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mbllca-my.sharepoint.com/personal/cheryl_demelo_mbll_ca/Documents/Desktop/Brewer and Manufacturer Info/PMSR Updates for 2025/"/>
    </mc:Choice>
  </mc:AlternateContent>
  <xr:revisionPtr revIDLastSave="295" documentId="8_{FBDBE2F6-7D55-4EC3-BC8A-833D25161708}" xr6:coauthVersionLast="47" xr6:coauthVersionMax="47" xr10:uidLastSave="{D41611BB-1A10-496D-877F-CBB4A672904C}"/>
  <bookViews>
    <workbookView xWindow="-120" yWindow="-120" windowWidth="29040" windowHeight="15720" tabRatio="997" xr2:uid="{00000000-000D-0000-FFFF-FFFF00000000}"/>
  </bookViews>
  <sheets>
    <sheet name="PMSR Consolidated" sheetId="19" r:id="rId1"/>
    <sheet name="Documentation" sheetId="17" r:id="rId2"/>
    <sheet name="Frequently Asked Questions" sheetId="18" r:id="rId3"/>
    <sheet name="Main Brewery-Manufacturer" sheetId="20" r:id="rId4"/>
    <sheet name="Contract Company 1" sheetId="21" r:id="rId5"/>
    <sheet name="Contract Company 2" sheetId="22" r:id="rId6"/>
    <sheet name="Contract Company 3" sheetId="23" r:id="rId7"/>
    <sheet name="Contract Company 4" sheetId="24" r:id="rId8"/>
    <sheet name="Contract Company 5" sheetId="25" r:id="rId9"/>
    <sheet name="Contract Company 6" sheetId="26" r:id="rId10"/>
    <sheet name="Contract Company 7" sheetId="27" r:id="rId11"/>
    <sheet name="Contract Company 8" sheetId="28" r:id="rId12"/>
  </sheets>
  <definedNames>
    <definedName name="_xlnm.Print_Area" localSheetId="1">Documentation!$A$1:$B$42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28" l="1"/>
  <c r="P27" i="19"/>
  <c r="P23" i="19"/>
  <c r="P21" i="19"/>
  <c r="P19" i="19"/>
  <c r="P17" i="19"/>
  <c r="P15" i="19"/>
  <c r="P13" i="19"/>
  <c r="N27" i="19"/>
  <c r="N23" i="19"/>
  <c r="N21" i="19"/>
  <c r="N19" i="19"/>
  <c r="N17" i="19"/>
  <c r="N15" i="19"/>
  <c r="N13" i="19"/>
  <c r="L27" i="19"/>
  <c r="L23" i="19"/>
  <c r="L21" i="19"/>
  <c r="L19" i="19"/>
  <c r="L17" i="19"/>
  <c r="L15" i="19"/>
  <c r="J13" i="19"/>
  <c r="L13" i="19"/>
  <c r="J27" i="19"/>
  <c r="J23" i="19"/>
  <c r="J21" i="19"/>
  <c r="J19" i="19"/>
  <c r="J17" i="19"/>
  <c r="J15" i="19"/>
  <c r="H27" i="19"/>
  <c r="H23" i="19"/>
  <c r="H21" i="19"/>
  <c r="H19" i="19"/>
  <c r="H17" i="19"/>
  <c r="H15" i="19"/>
  <c r="H13" i="19"/>
  <c r="N29" i="28"/>
  <c r="R27" i="28"/>
  <c r="P25" i="28"/>
  <c r="P29" i="28" s="1"/>
  <c r="N25" i="28"/>
  <c r="L25" i="28"/>
  <c r="L29" i="28" s="1"/>
  <c r="J25" i="28"/>
  <c r="J29" i="28" s="1"/>
  <c r="H25" i="28"/>
  <c r="H29" i="28" s="1"/>
  <c r="R23" i="28"/>
  <c r="R21" i="28"/>
  <c r="R19" i="28"/>
  <c r="R17" i="28"/>
  <c r="R15" i="28"/>
  <c r="R13" i="28"/>
  <c r="J29" i="27"/>
  <c r="R27" i="27"/>
  <c r="P25" i="27"/>
  <c r="P29" i="27" s="1"/>
  <c r="N25" i="27"/>
  <c r="N29" i="27" s="1"/>
  <c r="L25" i="27"/>
  <c r="L29" i="27" s="1"/>
  <c r="J25" i="27"/>
  <c r="H25" i="27"/>
  <c r="H29" i="27" s="1"/>
  <c r="R23" i="27"/>
  <c r="R21" i="27"/>
  <c r="R19" i="27"/>
  <c r="R17" i="27"/>
  <c r="R15" i="27"/>
  <c r="R13" i="27"/>
  <c r="J3" i="27"/>
  <c r="R13" i="22"/>
  <c r="R13" i="21"/>
  <c r="H24" i="20"/>
  <c r="H28" i="20"/>
  <c r="R12" i="20"/>
  <c r="R14" i="20"/>
  <c r="R13" i="24"/>
  <c r="R15" i="24"/>
  <c r="R17" i="24"/>
  <c r="R19" i="24"/>
  <c r="R21" i="24"/>
  <c r="R23" i="24"/>
  <c r="R13" i="25"/>
  <c r="R15" i="25"/>
  <c r="R17" i="25"/>
  <c r="R19" i="25"/>
  <c r="R21" i="25"/>
  <c r="R23" i="25"/>
  <c r="R27" i="26"/>
  <c r="P25" i="26"/>
  <c r="P29" i="26" s="1"/>
  <c r="N25" i="26"/>
  <c r="N29" i="26" s="1"/>
  <c r="L25" i="26"/>
  <c r="L29" i="26" s="1"/>
  <c r="J25" i="26"/>
  <c r="J29" i="26" s="1"/>
  <c r="H25" i="26"/>
  <c r="H29" i="26" s="1"/>
  <c r="R23" i="26"/>
  <c r="R21" i="26"/>
  <c r="R19" i="26"/>
  <c r="R17" i="26"/>
  <c r="R15" i="26"/>
  <c r="R13" i="26"/>
  <c r="J3" i="26"/>
  <c r="R27" i="25"/>
  <c r="P25" i="25"/>
  <c r="P29" i="25" s="1"/>
  <c r="N25" i="25"/>
  <c r="N29" i="25" s="1"/>
  <c r="L25" i="25"/>
  <c r="L29" i="25" s="1"/>
  <c r="J25" i="25"/>
  <c r="J29" i="25" s="1"/>
  <c r="H25" i="25"/>
  <c r="H29" i="25" s="1"/>
  <c r="J3" i="25"/>
  <c r="R27" i="24"/>
  <c r="P25" i="24"/>
  <c r="P29" i="24" s="1"/>
  <c r="N25" i="24"/>
  <c r="N29" i="24" s="1"/>
  <c r="L25" i="24"/>
  <c r="L29" i="24" s="1"/>
  <c r="J25" i="24"/>
  <c r="J29" i="24" s="1"/>
  <c r="H25" i="24"/>
  <c r="H29" i="24" s="1"/>
  <c r="J3" i="24"/>
  <c r="R27" i="23"/>
  <c r="P25" i="23"/>
  <c r="P29" i="23" s="1"/>
  <c r="N25" i="23"/>
  <c r="N29" i="23" s="1"/>
  <c r="L25" i="23"/>
  <c r="L29" i="23" s="1"/>
  <c r="J25" i="23"/>
  <c r="J29" i="23" s="1"/>
  <c r="H25" i="23"/>
  <c r="H29" i="23" s="1"/>
  <c r="R23" i="23"/>
  <c r="R21" i="23"/>
  <c r="R19" i="23"/>
  <c r="R17" i="23"/>
  <c r="R15" i="23"/>
  <c r="R13" i="23"/>
  <c r="J3" i="23"/>
  <c r="R27" i="22"/>
  <c r="P25" i="22"/>
  <c r="P29" i="22" s="1"/>
  <c r="N25" i="22"/>
  <c r="N29" i="22" s="1"/>
  <c r="L25" i="22"/>
  <c r="L29" i="22" s="1"/>
  <c r="J25" i="22"/>
  <c r="J29" i="22" s="1"/>
  <c r="H25" i="22"/>
  <c r="H29" i="22" s="1"/>
  <c r="R23" i="22"/>
  <c r="R21" i="22"/>
  <c r="R19" i="22"/>
  <c r="R17" i="22"/>
  <c r="R15" i="22"/>
  <c r="J3" i="22"/>
  <c r="R15" i="21"/>
  <c r="H25" i="21"/>
  <c r="H29" i="21" s="1"/>
  <c r="J3" i="21"/>
  <c r="R27" i="21"/>
  <c r="P25" i="21"/>
  <c r="P29" i="21" s="1"/>
  <c r="N25" i="21"/>
  <c r="N29" i="21" s="1"/>
  <c r="L25" i="21"/>
  <c r="L29" i="21" s="1"/>
  <c r="J25" i="21"/>
  <c r="J29" i="21" s="1"/>
  <c r="R23" i="21"/>
  <c r="R21" i="21"/>
  <c r="R19" i="21"/>
  <c r="R17" i="21"/>
  <c r="R26" i="20"/>
  <c r="P24" i="20"/>
  <c r="P28" i="20" s="1"/>
  <c r="N24" i="20"/>
  <c r="N28" i="20" s="1"/>
  <c r="L24" i="20"/>
  <c r="L28" i="20" s="1"/>
  <c r="J24" i="20"/>
  <c r="J28" i="20" s="1"/>
  <c r="R22" i="20"/>
  <c r="R20" i="20"/>
  <c r="R18" i="20"/>
  <c r="R16" i="20"/>
  <c r="J4" i="19"/>
  <c r="J3" i="19"/>
  <c r="R25" i="28" l="1"/>
  <c r="R29" i="28"/>
  <c r="L25" i="19"/>
  <c r="R25" i="27"/>
  <c r="R29" i="27" s="1"/>
  <c r="H25" i="19"/>
  <c r="H29" i="19" s="1"/>
  <c r="H34" i="19" s="1"/>
  <c r="R25" i="24"/>
  <c r="R29" i="24" s="1"/>
  <c r="R25" i="26"/>
  <c r="R29" i="26" s="1"/>
  <c r="R25" i="23"/>
  <c r="R29" i="23" s="1"/>
  <c r="R25" i="22"/>
  <c r="R29" i="22" s="1"/>
  <c r="P25" i="19"/>
  <c r="P29" i="19" s="1"/>
  <c r="P34" i="19" s="1"/>
  <c r="R27" i="19"/>
  <c r="N25" i="19"/>
  <c r="N29" i="19" s="1"/>
  <c r="N34" i="19" s="1"/>
  <c r="R23" i="19"/>
  <c r="R21" i="19"/>
  <c r="R19" i="19"/>
  <c r="R17" i="19"/>
  <c r="R15" i="19"/>
  <c r="R25" i="25"/>
  <c r="R29" i="25" s="1"/>
  <c r="J25" i="19"/>
  <c r="J29" i="19" s="1"/>
  <c r="J34" i="19" s="1"/>
  <c r="R13" i="19"/>
  <c r="R25" i="21"/>
  <c r="R29" i="21" s="1"/>
  <c r="R24" i="20"/>
  <c r="R28" i="20" s="1"/>
  <c r="L29" i="19" l="1"/>
  <c r="L34" i="19" s="1"/>
  <c r="R25" i="19"/>
  <c r="R29" i="19" s="1"/>
  <c r="R34" i="19" s="1"/>
</calcChain>
</file>

<file path=xl/sharedStrings.xml><?xml version="1.0" encoding="utf-8"?>
<sst xmlns="http://schemas.openxmlformats.org/spreadsheetml/2006/main" count="594" uniqueCount="121">
  <si>
    <t>Add:</t>
  </si>
  <si>
    <t>Equals:</t>
  </si>
  <si>
    <t>Less:</t>
  </si>
  <si>
    <t>Notes:</t>
  </si>
  <si>
    <t>Calculated Closing Packaged Inventory, end of period</t>
  </si>
  <si>
    <t>Times:</t>
  </si>
  <si>
    <t>Total Financial Remittance Requirements</t>
  </si>
  <si>
    <t>Litres</t>
  </si>
  <si>
    <t xml:space="preserve">January 1 to December 31 </t>
  </si>
  <si>
    <t>1 hectolitre = 100 litres</t>
  </si>
  <si>
    <t>Yes, all sales are included, even on-premise sales.</t>
  </si>
  <si>
    <t>Total Non-Beer</t>
  </si>
  <si>
    <t>Beer</t>
  </si>
  <si>
    <t>Spirits</t>
  </si>
  <si>
    <t>Cider</t>
  </si>
  <si>
    <t>Refreshment
Beverages</t>
  </si>
  <si>
    <t>Mead &amp; Wine</t>
  </si>
  <si>
    <t>The information on the Product Movement Summary is populated by the brewery/manufacturer.</t>
  </si>
  <si>
    <t>Packaged production is the total amount of packaged beverage alcohol products produced by the brewery/manufacturer during the 12 month reporting period ending December 31st. Packaged production includes all packaged products such as cans, bottles and kegs.</t>
  </si>
  <si>
    <t xml:space="preserve">Please have documents such as invoices or detailed transfer workpapers that support the reported amounts.   </t>
  </si>
  <si>
    <t xml:space="preserve">These are the sales reported to Manitoba Liquor &amp; Lotteries by the brewery/manufacturer, (all product sold through Manitoba Liquor &amp; Lotteries which includes on-premises and off-premises sales). </t>
  </si>
  <si>
    <t>The closing packaged inventory amount is the inventory of product at the brewery/manufacturer (including packaged product located in any Warehouse in Manitoba, such as your Distributor) at the end of the reporting period (December 31st). The amount reported as closing packaged inventory should agree to the January 1st opening packaged inventory amount reported on your subsequent year's Product Movement Summary Report.</t>
  </si>
  <si>
    <t>Please have documents such as count sheets, Financial Statements, and/or detailed inventory listings available to support your reported closing packaged inventory amount.</t>
  </si>
  <si>
    <t>Product Movement Summary Report</t>
  </si>
  <si>
    <t>Weighted Average Markup will be calculated by Manitoba Liquor &amp; Lotteries.</t>
  </si>
  <si>
    <t>The calculated difference is used to determine the markup owing to/from Manitoba Liquor &amp; Lotteries by the brewery/manufacturer for the reporting period.</t>
  </si>
  <si>
    <t>Please have documents such as count sheets, Financial Statements, and/or detailed inventory listings available to support your reported opening packaged inventory amount.</t>
  </si>
  <si>
    <t>Product Movement Summary Report - CONSOLIDATED</t>
  </si>
  <si>
    <t>Non-Beer</t>
  </si>
  <si>
    <t>Breweries/Manufacturers are required to provide the following reports on an annual basis:</t>
  </si>
  <si>
    <t>- Annual Declaration of Production Form for each product type being produced (Beer, Spirits, Cider, Refreshment Beverages and Mead &amp; Wine) - due in February</t>
  </si>
  <si>
    <t>The support should be retained for a minimum period of 6 years. Support should be retained for all numbers included in the Product Movement Summary Report in the event it is selected for an audit. Refer to the Documentation tab in the Product Movement Summary Report for additional guidance on the required support. Any unsupported numbers will be subject to additional markup.</t>
  </si>
  <si>
    <t>The following information will be completed by Manitoba Liquor &amp; Lotteries:</t>
  </si>
  <si>
    <t xml:space="preserve">The Product Movement Summary Report calculates the amount of product that has moved out of the brewery/manufacturer without being sold through Manitoba Liquor &amp; Lotteries. This report is used by Manitoba Liquor &amp; Lotteries to ensure that the brewery/manufacturer's product is duly accounted for. </t>
  </si>
  <si>
    <t>Product Movement Summary Report - Main Brewer/Manufacturer</t>
  </si>
  <si>
    <r>
      <t>Main Brewery/Manufacturer name:</t>
    </r>
    <r>
      <rPr>
        <b/>
        <vertAlign val="superscript"/>
        <sz val="14"/>
        <rFont val="Calibri"/>
        <family val="2"/>
        <scheme val="minor"/>
      </rPr>
      <t xml:space="preserve"> </t>
    </r>
    <r>
      <rPr>
        <b/>
        <sz val="14"/>
        <rFont val="Calibri"/>
        <family val="2"/>
        <scheme val="minor"/>
      </rPr>
      <t xml:space="preserve"> ______________________</t>
    </r>
  </si>
  <si>
    <t>4.   What period is covered for the Product Movement Summary Report?</t>
  </si>
  <si>
    <t>3.   What are the annual reporting requirements?</t>
  </si>
  <si>
    <t>2.   What are the inventory count requirements?</t>
  </si>
  <si>
    <t>1.   What records should the Breweries/Manufacturers retain?</t>
  </si>
  <si>
    <t xml:space="preserve">No, product sitting with a Distributor on December 31st should be included in your closing inventory balance since this product is not yet sold. Retain evidence of stock on hand at the Distributor as at December 31st. </t>
  </si>
  <si>
    <t>Note: This is the consolidated Product Movement Summary Report for your brewery/manufacturer if you allow an unlicensed company to contract brew, contract distill and/or contract produce on your equipment.</t>
  </si>
  <si>
    <t>The information on this tab will automatically populate once you complete the Main Brewery-Manufacturer tab and the various Contract Company tabs.</t>
  </si>
  <si>
    <t>Product Movement Summary Report - Contract Company #1</t>
  </si>
  <si>
    <t>Product Movement Summary Report - Contract Company #2</t>
  </si>
  <si>
    <t>Product Movement Summary Report - Contract Company #3</t>
  </si>
  <si>
    <t>Product Movement Summary Report - Contract Company #4</t>
  </si>
  <si>
    <t>Product Movement Summary Report - Contract Company #5</t>
  </si>
  <si>
    <t>Product Movement Summary Report - Contract Company #6</t>
  </si>
  <si>
    <r>
      <t>Contract Company name:</t>
    </r>
    <r>
      <rPr>
        <b/>
        <vertAlign val="superscript"/>
        <sz val="14"/>
        <rFont val="Calibri"/>
        <family val="2"/>
        <scheme val="minor"/>
      </rPr>
      <t xml:space="preserve"> </t>
    </r>
    <r>
      <rPr>
        <b/>
        <sz val="14"/>
        <rFont val="Calibri"/>
        <family val="2"/>
        <scheme val="minor"/>
      </rPr>
      <t xml:space="preserve"> ______________________</t>
    </r>
  </si>
  <si>
    <t xml:space="preserve">Note: For each Contract Company Tab - please enter the product information related to the unlicensed company that contract brewed, contract distilled and/or contract produced on your equipment. </t>
  </si>
  <si>
    <t xml:space="preserve">If additional Contract Company tabs are required, please contact: channel.partners@mbll.ca </t>
  </si>
  <si>
    <t>Reminders:</t>
  </si>
  <si>
    <t xml:space="preserve">Consider requesting the Contract Company to complete the information below, as required. </t>
  </si>
  <si>
    <t>As per the Manufacturer or Brewpub Agreements: "This agreement and the terms herein shall apply to all 3rd parties that do contract brewing and/or distilling for the Manufacturer under a host manufacturers licence, and the Manufacturer shall be responsible for advising said 3rd parties and being responsible for the 3rd party compliance with the terms and conditions set out herein."</t>
  </si>
  <si>
    <t>Product Movement Summary Report - Contract Company #7</t>
  </si>
  <si>
    <t>Product Movement Summary Report - Contract Company #8</t>
  </si>
  <si>
    <t xml:space="preserve">No, since hectolitres (hl) are truncated on the Exercise returns. Breweries/Manufacturers are required to maintain production logs to record their daily packaged product records. </t>
  </si>
  <si>
    <t xml:space="preserve">It is in the best interest of the Breweries/Manufacturers to claim breakage, unsaleable returned, or destroyed product through CRA (based on eligible product) because this will reduce excise payments to CRA and markup payments to Manitoba Liquor &amp; Lotteries. Alternatively evidence of destruction by a third-party company can also be provided. Claiming eligible unsaleable product through CRA or third-party company will provide independent proof that the product was in fact destroyed and cannot be resold. Evidence should retained in the event of an audit. </t>
  </si>
  <si>
    <t xml:space="preserve">Please have documents that support the reported packaged production amount. Examples of supporting documentation include:
- Production logs maintained through your manufacturing system.  The production logs for the reporting period should be exported to Excel worksheets from your manufacturing system.
- Excise Returns which you have completed and submitted to the Canada Revenue Agency (CRA) - these will be used to assess the reasonability of the production logs. </t>
  </si>
  <si>
    <t xml:space="preserve">Please provide independent documents to support these amounts, such as the returns you file with CRA and written correspondences from CRA granting authorizations for credits due to spoilage or breakage. Unless there is official independent supporting documentation, the brewery/manufacturer will be charged markup on this amount. </t>
  </si>
  <si>
    <t>Measurement and Volume Reporting</t>
  </si>
  <si>
    <t></t>
  </si>
  <si>
    <t>5.  Can Manufacturers report spirit product in Litres of Absolute Alcohol (LAA) on the Product Movement Summary Report?</t>
  </si>
  <si>
    <t>No, although some manufacturers report spirit production to CRA in litres of absolute alcohol, when completing the Product Movement Summary Report manufacturers should convert all volumes of LAA into packaged litre amounts (i.e., a 750 ml bottle should be reported as .75 L).</t>
  </si>
  <si>
    <t>6.  Can Breweries/Manufacturers use Excise returns to support the Packaged Production on the Product Movement Summary Report?</t>
  </si>
  <si>
    <t>7.  Is product sitting with a Distributor (such as WETT) considered sold and should be included under Manitoba Sales?</t>
  </si>
  <si>
    <t>8.  How can Breweries/Manufacturers reduce unaccounted differences which are subject to markup?</t>
  </si>
  <si>
    <t>9.  Are on-premise sales included in the Manitoba Sales amount?</t>
  </si>
  <si>
    <t>10. How long are Breweries/Manufacturers required to keep supporting documentation to support their records?</t>
  </si>
  <si>
    <t>11. Where do I send my completed Product Movement Summary Report?</t>
  </si>
  <si>
    <t>Product Packaged During the Year</t>
  </si>
  <si>
    <t>Product Received or Shipped from/to other Provinces or Other Manufacturers within Manitoba</t>
  </si>
  <si>
    <t>Amounts reported on the Product Movement Summary Report should be based on packaged products. All beer product should be reported in hectolitres and non beer product is to be reported in litres.</t>
  </si>
  <si>
    <t>Sales reported on the Product Movement Summary Report should be based on delivery date not Purchase or Sales Order date. Therefore any sales that remain undelivered as of December 31 should not be included in the Manitoba Sales amount and is to be considered as part of your reported closing packaged inventory.</t>
  </si>
  <si>
    <t>Manitoba Sales and Distributed Samples</t>
  </si>
  <si>
    <t xml:space="preserve">Breakage and Destroyed Packaged Product </t>
  </si>
  <si>
    <t xml:space="preserve">December 31st Closing Packaged Inventory (as per stock count) </t>
  </si>
  <si>
    <t>In order to claim Breakage and Destroyed Packaged Product amounts, independent documents to support these amounts, such as the returns you file with CRA or written correspondences from a third party must be provided.</t>
  </si>
  <si>
    <t>Distributed sampling should be tracked, including the event where the samples were distributed. Sampling must be reported in units on either the BEER or NON-BEER Monthly Self Reported Sales Form.</t>
  </si>
  <si>
    <r>
      <rPr>
        <b/>
        <sz val="11"/>
        <rFont val="Calibri"/>
        <family val="2"/>
        <scheme val="minor"/>
      </rPr>
      <t>Hectolitres</t>
    </r>
    <r>
      <rPr>
        <sz val="11"/>
        <rFont val="Calibri"/>
        <family val="2"/>
        <scheme val="minor"/>
      </rPr>
      <t xml:space="preserve"> </t>
    </r>
    <r>
      <rPr>
        <b/>
        <vertAlign val="superscript"/>
        <sz val="11"/>
        <rFont val="Calibri"/>
        <family val="2"/>
        <scheme val="minor"/>
      </rPr>
      <t>7</t>
    </r>
  </si>
  <si>
    <r>
      <t>January 1st Opening Packaged Inventory (as per stock count)</t>
    </r>
    <r>
      <rPr>
        <b/>
        <vertAlign val="superscript"/>
        <sz val="11"/>
        <rFont val="Calibri"/>
        <family val="2"/>
        <scheme val="minor"/>
      </rPr>
      <t xml:space="preserve"> 1</t>
    </r>
  </si>
  <si>
    <r>
      <t xml:space="preserve">Product Received from Other Provinces or Other Manufacturers within Manitoba </t>
    </r>
    <r>
      <rPr>
        <b/>
        <vertAlign val="superscript"/>
        <sz val="11"/>
        <rFont val="Calibri"/>
        <family val="2"/>
        <scheme val="minor"/>
      </rPr>
      <t>2</t>
    </r>
    <r>
      <rPr>
        <sz val="11"/>
        <rFont val="Calibri"/>
        <family val="2"/>
        <scheme val="minor"/>
      </rPr>
      <t xml:space="preserve"> </t>
    </r>
  </si>
  <si>
    <r>
      <t xml:space="preserve">Product Shipped to Other Provinces or Other Manufacturers within Manitoba </t>
    </r>
    <r>
      <rPr>
        <b/>
        <vertAlign val="superscript"/>
        <sz val="11"/>
        <rFont val="Calibri"/>
        <family val="2"/>
        <scheme val="minor"/>
      </rPr>
      <t>2</t>
    </r>
    <r>
      <rPr>
        <sz val="11"/>
        <rFont val="Calibri"/>
        <family val="2"/>
        <scheme val="minor"/>
      </rPr>
      <t xml:space="preserve"> </t>
    </r>
  </si>
  <si>
    <r>
      <t>Manitoba Sales and Distributed Samples</t>
    </r>
    <r>
      <rPr>
        <b/>
        <vertAlign val="superscript"/>
        <sz val="11"/>
        <rFont val="Calibri"/>
        <family val="2"/>
        <scheme val="minor"/>
      </rPr>
      <t xml:space="preserve"> 3</t>
    </r>
  </si>
  <si>
    <r>
      <t xml:space="preserve">Breakage and Destroyed Packaged Product </t>
    </r>
    <r>
      <rPr>
        <b/>
        <vertAlign val="superscript"/>
        <sz val="11"/>
        <rFont val="Calibri"/>
        <family val="2"/>
        <scheme val="minor"/>
      </rPr>
      <t xml:space="preserve"> 4</t>
    </r>
  </si>
  <si>
    <r>
      <t xml:space="preserve">December 31st Closing Packaged Inventory (as per stock count) </t>
    </r>
    <r>
      <rPr>
        <b/>
        <vertAlign val="superscript"/>
        <sz val="11"/>
        <rFont val="Calibri"/>
        <family val="2"/>
        <scheme val="minor"/>
      </rPr>
      <t>1</t>
    </r>
  </si>
  <si>
    <r>
      <t>Difference</t>
    </r>
    <r>
      <rPr>
        <b/>
        <vertAlign val="superscript"/>
        <sz val="11"/>
        <rFont val="Calibri"/>
        <family val="2"/>
        <scheme val="minor"/>
      </rPr>
      <t xml:space="preserve"> 5</t>
    </r>
  </si>
  <si>
    <t>Your January 1st Opening Packaged Inventory  amount must agree to last year's December 31st Closing Packaged Inventory amount.</t>
  </si>
  <si>
    <t xml:space="preserve">Your December 31st Closing Packaged Inventory  must include: 
- All products that are not sold as at December 31st (of the year under review).
- Any products located at a third party distributor, such as WETT Sales &amp; Distribution Inc. 
- Any products that have been sold but remain undelivered as of December 31st (of the year under review). </t>
  </si>
  <si>
    <r>
      <t xml:space="preserve">The reported Product Packaged During the Year amount is based on </t>
    </r>
    <r>
      <rPr>
        <u/>
        <sz val="11"/>
        <rFont val="Calibri"/>
        <family val="2"/>
        <scheme val="minor"/>
      </rPr>
      <t>actual</t>
    </r>
    <r>
      <rPr>
        <sz val="11"/>
        <rFont val="Calibri"/>
        <family val="2"/>
        <scheme val="minor"/>
      </rPr>
      <t xml:space="preserve"> amounts, </t>
    </r>
    <r>
      <rPr>
        <u/>
        <sz val="11"/>
        <rFont val="Calibri"/>
        <family val="2"/>
        <scheme val="minor"/>
      </rPr>
      <t>not truncated</t>
    </r>
    <r>
      <rPr>
        <sz val="11"/>
        <rFont val="Calibri"/>
        <family val="2"/>
        <scheme val="minor"/>
      </rPr>
      <t xml:space="preserve"> packaged production reported to Canada Revenue Agency (CRA) - </t>
    </r>
    <r>
      <rPr>
        <i/>
        <sz val="11"/>
        <rFont val="Calibri"/>
        <family val="2"/>
        <scheme val="minor"/>
      </rPr>
      <t>for beer product.</t>
    </r>
  </si>
  <si>
    <t xml:space="preserve"> If your brewery/manufacturer does not have independent support for the Breakage and Destroyed Packaged Product  amount, then mark the amount as a zero.</t>
  </si>
  <si>
    <t>Please include any supporting documentation for all reported amounts on the PMSR. The supporting documentation should be submitted to Manitoba Liquor &amp; Lotteries with your completed Product Movement Summary Report.</t>
  </si>
  <si>
    <t xml:space="preserve">Opening and closing packaged inventory amounts should be reported based on your physical inventory count. The January 1st Opening Packaged Inventory amount must agree to last year's December 31st Closing Packaged Inventory amount. The December 31st Closing Packaged Inventory amount should include any product located at a third party distributor, such as WETT Sales &amp; Distribution Inc. As well as undelivered product as of December 31st.  </t>
  </si>
  <si>
    <t>Product received or shipped from/to other Provinces or other manufacturers within Manitoba (i.e. collaborative brewing and co-production).</t>
  </si>
  <si>
    <t>All Products sold through Manitoba Liquor and Lotteries which includes on-premises and off-premises sales. On-premise sales should include any samples that were distributed on premise or at farmer/night markets, and product amounts that were used personally.</t>
  </si>
  <si>
    <t>Markup will be collected on unaccounted difference.</t>
  </si>
  <si>
    <r>
      <t>For the Period:</t>
    </r>
    <r>
      <rPr>
        <b/>
        <vertAlign val="superscript"/>
        <sz val="14"/>
        <rFont val="Calibri"/>
        <family val="2"/>
        <scheme val="minor"/>
      </rPr>
      <t xml:space="preserve"> </t>
    </r>
    <r>
      <rPr>
        <b/>
        <sz val="14"/>
        <rFont val="Calibri"/>
        <family val="2"/>
        <scheme val="minor"/>
      </rPr>
      <t xml:space="preserve"> 2025</t>
    </r>
  </si>
  <si>
    <r>
      <t xml:space="preserve">Note: This is the Product Movement Summary Report that the main brewery/manufacturer will complete for their </t>
    </r>
    <r>
      <rPr>
        <u/>
        <sz val="11"/>
        <rFont val="Calibri"/>
        <family val="2"/>
        <scheme val="minor"/>
      </rPr>
      <t>own</t>
    </r>
    <r>
      <rPr>
        <sz val="11"/>
        <rFont val="Calibri"/>
        <family val="2"/>
        <scheme val="minor"/>
      </rPr>
      <t xml:space="preserve"> product. Any product produced for an unlicensed company will be entered on the Contract Company tabs. </t>
    </r>
  </si>
  <si>
    <t>All Products sold through Manitoba Liquor and Lotteries which includes on-premises and off-premises sales. On-premise sales should include any samples that were distributed on premise or at farmer/night markets.</t>
  </si>
  <si>
    <t>Breweries/Manufacturers must retain records necessary for their type and size of business. This includes, but is not limited to, packaged production records, sales reports, support for opening and closing inventory balances, outsourced/insourced records, and excise documents for audit purposes. 
Any supporting documentation for all reported amounts on the PMSR should be submitted to Manitoba Liquor &amp; Lotteries with your completed Product Movement Summary Report.</t>
  </si>
  <si>
    <t xml:space="preserve">Breweries/Manufacturers must perform inventory counts, at minimum, once a year on December 31st to confirm their inventory balance.  Count sheets or count reports should be retained in the event of an audit. </t>
  </si>
  <si>
    <t>- Product Movement Summary Report broken down by each product type (i.e., Beer, Spirits, Cider, Refreshment Beverages and Mead &amp; Wine). Beer is to be reported in hectolitres and non beer products in litres - due in March</t>
  </si>
  <si>
    <r>
      <rPr>
        <u/>
        <sz val="11"/>
        <rFont val="Calibri"/>
        <family val="2"/>
        <scheme val="minor"/>
      </rPr>
      <t>Note:</t>
    </r>
    <r>
      <rPr>
        <sz val="11"/>
        <rFont val="Calibri"/>
        <family val="2"/>
        <scheme val="minor"/>
      </rPr>
      <t xml:space="preserve"> on-premise sales should include any samples that were distributed on premise or at farmer/night markets. These amounts should have been reported on your monthly self reported sales forms submitted to the Liquor Contact Centre.</t>
    </r>
  </si>
  <si>
    <t>Please send your completed Product Movement Summary Report and supporting documentation for amounts reported to channel.partners@mbll.ca</t>
  </si>
  <si>
    <r>
      <rPr>
        <b/>
        <i/>
        <u/>
        <sz val="11"/>
        <rFont val="Calibri"/>
        <family val="2"/>
        <scheme val="minor"/>
      </rPr>
      <t>Tip:</t>
    </r>
    <r>
      <rPr>
        <i/>
        <sz val="11"/>
        <rFont val="Calibri"/>
        <family val="2"/>
        <scheme val="minor"/>
      </rPr>
      <t xml:space="preserve"> The Product Movement Summary is required annually, however maintaining detailed monthly records will facilitate the preparation of the summary and accuracy of the inventory movement throughout the year.</t>
    </r>
  </si>
  <si>
    <r>
      <rPr>
        <b/>
        <u/>
        <sz val="11"/>
        <rFont val="Calibri"/>
        <family val="2"/>
        <scheme val="minor"/>
      </rPr>
      <t>Note</t>
    </r>
    <r>
      <rPr>
        <sz val="11"/>
        <rFont val="Calibri"/>
        <family val="2"/>
        <scheme val="minor"/>
      </rPr>
      <t>: When completing the Product Movement Summary Report for non-beer products, convert all volumes reported to the Canada Revenue Agency (CRA) in litres of absolute alcohol (LAA) into packaged litre amounts, where applicable.</t>
    </r>
  </si>
  <si>
    <r>
      <t>January 1st Opening Packaged Inventory (as per stock count)</t>
    </r>
    <r>
      <rPr>
        <b/>
        <vertAlign val="superscript"/>
        <sz val="11"/>
        <rFont val="Calibri"/>
        <family val="2"/>
        <scheme val="minor"/>
      </rPr>
      <t xml:space="preserve"> </t>
    </r>
  </si>
  <si>
    <t>The opening packaged inventory amount is the inventory of product at the brewery/manufacturer (including packaged product located in any Warehouse in Manitoba, such as your Distributor) at the beginning of the reporting period (January 1st). The opening packaged inventory should also account for packaged products that were sold but remain undelivered as of December 31st of the previous year.
The amount reported as opening packaged inventory should agree to the December 31st closing packaged inventory amount reported on your prior year's Product Movement Summary Report.</t>
  </si>
  <si>
    <r>
      <rPr>
        <u/>
        <sz val="11"/>
        <rFont val="Calibri"/>
        <family val="2"/>
        <scheme val="minor"/>
      </rPr>
      <t>For companies that allow contract brewing</t>
    </r>
    <r>
      <rPr>
        <sz val="11"/>
        <rFont val="Calibri"/>
        <family val="2"/>
        <scheme val="minor"/>
      </rPr>
      <t>: Opening Packaged Inventory should include any product that the contract brewer has on hand on January 1st either at their site, at the Main Brewery/Manufacturer or any Warehouse in Manitoba, such as their Distributor.</t>
    </r>
  </si>
  <si>
    <r>
      <rPr>
        <b/>
        <u/>
        <sz val="11"/>
        <rFont val="Calibri"/>
        <family val="2"/>
        <scheme val="minor"/>
      </rPr>
      <t>Note:</t>
    </r>
    <r>
      <rPr>
        <b/>
        <sz val="11"/>
        <rFont val="Calibri"/>
        <family val="2"/>
        <scheme val="minor"/>
      </rPr>
      <t xml:space="preserve"> </t>
    </r>
    <r>
      <rPr>
        <sz val="11"/>
        <rFont val="Calibri"/>
        <family val="2"/>
        <scheme val="minor"/>
      </rPr>
      <t xml:space="preserve">The Packaged production number noted on the Product Movement Summary Report should reflect the actual total packaged production amount and not the truncated amount reported to CRA for beer product.  </t>
    </r>
  </si>
  <si>
    <t>This is the summary of product that is shipped from/to other provinces or other breweries/manufacturers within Manitoba (i.e. collaborative brewing and co-production) during the 12 months ending December 31st. Note: This does NOT include the companies noted on the Contract Company tabs, unless they are a licensed brewery/manufacturer submitting their own Product Movement Summary Report to MBLL.</t>
  </si>
  <si>
    <t xml:space="preserve">If transferring product from one licensed brewery/manufacturer to another licensed brewery/manufacturer, discussions should be had between both licensed breweries/manufacturers to ensure amounts reported as product received or shipped from/to other provinces or other manufacturers within Manitoba are consistent between each brewery/manufacturer. </t>
  </si>
  <si>
    <r>
      <rPr>
        <b/>
        <u/>
        <sz val="11"/>
        <rFont val="Calibri"/>
        <family val="2"/>
        <scheme val="minor"/>
      </rPr>
      <t>Note:</t>
    </r>
    <r>
      <rPr>
        <sz val="11"/>
        <rFont val="Calibri"/>
        <family val="2"/>
        <scheme val="minor"/>
      </rPr>
      <t xml:space="preserve"> If returned products can be resold and the original sale was previously recorded, the amount should be deducted from sales. Products that cannot be resold due to breakage, damaged packaging, expiration, or similar issues should be recorded as Breakage and Destroyed Packaged Product in the Product Movement Summary Report, provided there is documented proof that the products were destroyed.</t>
    </r>
  </si>
  <si>
    <t>Please have summarized documents such as monthly tap room/tasting room sales submissions to support on-premises sales, and the manufacturing system records of shipments to support off-premises sales. Brewery/manufacturers should also retain their purchase order (PO) and delivery information  for the last week of December and the first week of January for cut off/timing purposes in event they are selected for an audit.</t>
  </si>
  <si>
    <r>
      <rPr>
        <u/>
        <sz val="11"/>
        <rFont val="Calibri"/>
        <family val="2"/>
        <scheme val="minor"/>
      </rPr>
      <t>For companies that allow contract brewing</t>
    </r>
    <r>
      <rPr>
        <sz val="11"/>
        <rFont val="Calibri"/>
        <family val="2"/>
        <scheme val="minor"/>
      </rPr>
      <t>: Please include a list of products including item #, product name and product size for each contract brewer.</t>
    </r>
  </si>
  <si>
    <t xml:space="preserve">Breakage and destroyed packaged products consist of items which can include Excise Claims (i.e. warehouse/delivery breakages) which have been approved by the CRA as credits or destruction of product by an independent company. </t>
  </si>
  <si>
    <r>
      <rPr>
        <b/>
        <u/>
        <sz val="11"/>
        <rFont val="Calibri"/>
        <family val="2"/>
        <scheme val="minor"/>
      </rPr>
      <t>Note:</t>
    </r>
    <r>
      <rPr>
        <sz val="11"/>
        <rFont val="Calibri"/>
        <family val="2"/>
        <scheme val="minor"/>
      </rPr>
      <t xml:space="preserve"> Do not include any spoilage or waste that occurred before the products were packaged.</t>
    </r>
  </si>
  <si>
    <r>
      <rPr>
        <b/>
        <i/>
        <u/>
        <sz val="11"/>
        <rFont val="Calibri"/>
        <family val="2"/>
        <scheme val="minor"/>
      </rPr>
      <t>Tip:</t>
    </r>
    <r>
      <rPr>
        <i/>
        <sz val="11"/>
        <rFont val="Calibri"/>
        <family val="2"/>
        <scheme val="minor"/>
      </rPr>
      <t xml:space="preserve"> It is in your best interest to claim all breakage and damaged products through the CRA, because this will reduce both excise and markup payments.</t>
    </r>
  </si>
  <si>
    <r>
      <rPr>
        <u/>
        <sz val="11"/>
        <rFont val="Calibri"/>
        <family val="2"/>
        <scheme val="minor"/>
      </rPr>
      <t>For companies that allow contract brewing</t>
    </r>
    <r>
      <rPr>
        <sz val="11"/>
        <rFont val="Calibri"/>
        <family val="2"/>
        <scheme val="minor"/>
      </rPr>
      <t>: Closing Packaged Inventory should include any product that the contract brewer has on hand on December 31st either at their site, at the Main Brewery/Manufacturer or any Warehouse in Manitoba, such as their Distributor .</t>
    </r>
  </si>
  <si>
    <r>
      <t>Weighted Average Markup</t>
    </r>
    <r>
      <rPr>
        <b/>
        <vertAlign val="superscript"/>
        <sz val="11"/>
        <rFont val="Calibri"/>
        <family val="2"/>
        <scheme val="minor"/>
      </rPr>
      <t xml:space="preserve">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</si>
</sst>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0_);_(* \(#,##0.00\);_(* \-??_);_(@_)"/>
  </numFmts>
  <fonts count="3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9"/>
      <name val="Geneva"/>
    </font>
    <font>
      <sz val="11"/>
      <color theme="1"/>
      <name val="Calibri"/>
      <family val="2"/>
    </font>
    <font>
      <sz val="10"/>
      <name val="Arial"/>
      <family val="2"/>
    </font>
    <font>
      <sz val="11"/>
      <name val="Calibri"/>
      <family val="2"/>
      <scheme val="minor"/>
    </font>
    <font>
      <b/>
      <sz val="14"/>
      <name val="Calibri"/>
      <family val="2"/>
      <scheme val="minor"/>
    </font>
    <font>
      <b/>
      <vertAlign val="superscript"/>
      <sz val="14"/>
      <name val="Calibri"/>
      <family val="2"/>
      <scheme val="minor"/>
    </font>
    <font>
      <sz val="9"/>
      <name val="Calibri"/>
      <family val="2"/>
      <scheme val="minor"/>
    </font>
    <font>
      <b/>
      <sz val="11"/>
      <name val="Calibri"/>
      <family val="2"/>
      <scheme val="minor"/>
    </font>
    <font>
      <b/>
      <vertAlign val="superscript"/>
      <sz val="11"/>
      <name val="Calibri"/>
      <family val="2"/>
      <scheme val="minor"/>
    </font>
    <font>
      <b/>
      <u/>
      <sz val="11"/>
      <name val="Calibri"/>
      <family val="2"/>
      <scheme val="minor"/>
    </font>
    <font>
      <i/>
      <sz val="11"/>
      <name val="Calibri"/>
      <family val="2"/>
      <scheme val="minor"/>
    </font>
    <font>
      <sz val="11"/>
      <name val="Wingdings"/>
      <charset val="2"/>
    </font>
    <font>
      <u/>
      <sz val="11"/>
      <name val="Calibri"/>
      <family val="2"/>
      <scheme val="minor"/>
    </font>
    <font>
      <b/>
      <sz val="9"/>
      <name val="Calibri"/>
      <family val="2"/>
      <scheme val="minor"/>
    </font>
    <font>
      <vertAlign val="superscript"/>
      <sz val="12"/>
      <name val="Calibri"/>
      <family val="2"/>
      <scheme val="minor"/>
    </font>
    <font>
      <b/>
      <i/>
      <u/>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double">
        <color indexed="64"/>
      </bottom>
      <diagonal/>
    </border>
  </borders>
  <cellStyleXfs count="77">
    <xf numFmtId="0" fontId="0" fillId="0" borderId="0"/>
    <xf numFmtId="0" fontId="17" fillId="0" borderId="0"/>
    <xf numFmtId="43" fontId="17"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43" fontId="18"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166" fontId="17" fillId="0" borderId="0" applyFill="0" applyBorder="0" applyAlignment="0" applyProtection="0"/>
    <xf numFmtId="43" fontId="19"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7" fillId="0" borderId="0"/>
    <xf numFmtId="0" fontId="18" fillId="0" borderId="0"/>
    <xf numFmtId="0" fontId="1" fillId="0" borderId="0"/>
    <xf numFmtId="0" fontId="1" fillId="0" borderId="0"/>
    <xf numFmtId="0" fontId="17" fillId="0" borderId="0"/>
    <xf numFmtId="0" fontId="18" fillId="0" borderId="0"/>
    <xf numFmtId="0" fontId="1" fillId="0" borderId="0"/>
    <xf numFmtId="0" fontId="1" fillId="0" borderId="0"/>
    <xf numFmtId="0" fontId="17" fillId="0" borderId="0"/>
    <xf numFmtId="0" fontId="17" fillId="0" borderId="0"/>
    <xf numFmtId="0" fontId="17" fillId="0" borderId="0"/>
    <xf numFmtId="0" fontId="18" fillId="8" borderId="8" applyNumberFormat="0" applyFont="0" applyAlignment="0" applyProtection="0"/>
    <xf numFmtId="0" fontId="9"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21" fillId="0" borderId="0"/>
    <xf numFmtId="0" fontId="20" fillId="0" borderId="0"/>
    <xf numFmtId="43" fontId="20" fillId="0" borderId="0" applyFont="0" applyFill="0" applyBorder="0" applyAlignment="0" applyProtection="0"/>
    <xf numFmtId="0" fontId="1" fillId="0" borderId="0"/>
  </cellStyleXfs>
  <cellXfs count="154">
    <xf numFmtId="0" fontId="0" fillId="0" borderId="0" xfId="0"/>
    <xf numFmtId="0" fontId="22" fillId="0" borderId="0" xfId="0" applyFont="1" applyAlignment="1">
      <alignment horizontal="left" vertical="top" wrapText="1"/>
    </xf>
    <xf numFmtId="0" fontId="22" fillId="0" borderId="0" xfId="0" applyFont="1" applyAlignment="1">
      <alignment horizontal="left" wrapText="1"/>
    </xf>
    <xf numFmtId="0" fontId="22" fillId="0" borderId="0" xfId="0" quotePrefix="1" applyFont="1" applyAlignment="1">
      <alignment horizontal="left" vertical="top" wrapText="1"/>
    </xf>
    <xf numFmtId="0" fontId="22" fillId="0" borderId="0" xfId="0" quotePrefix="1" applyFont="1" applyAlignment="1">
      <alignment horizontal="left" wrapText="1"/>
    </xf>
    <xf numFmtId="0" fontId="23" fillId="0" borderId="0" xfId="0" applyFont="1" applyAlignment="1" applyProtection="1">
      <protection locked="0"/>
    </xf>
    <xf numFmtId="0" fontId="23" fillId="0" borderId="0" xfId="0" applyFont="1" applyAlignment="1" applyProtection="1">
      <alignment horizontal="center"/>
      <protection locked="0"/>
    </xf>
    <xf numFmtId="0" fontId="22" fillId="0" borderId="0" xfId="73" applyFont="1" applyBorder="1" applyProtection="1">
      <protection locked="0"/>
    </xf>
    <xf numFmtId="0" fontId="22" fillId="35" borderId="11" xfId="73" applyFont="1" applyFill="1" applyBorder="1" applyProtection="1">
      <protection locked="0"/>
    </xf>
    <xf numFmtId="0" fontId="22" fillId="0" borderId="0" xfId="0" applyFont="1" applyProtection="1">
      <protection locked="0"/>
    </xf>
    <xf numFmtId="0" fontId="22" fillId="0" borderId="0" xfId="0" applyFont="1" applyFill="1" applyProtection="1">
      <protection locked="0"/>
    </xf>
    <xf numFmtId="0" fontId="26" fillId="0" borderId="0" xfId="0" applyFont="1" applyProtection="1">
      <protection locked="0"/>
    </xf>
    <xf numFmtId="0" fontId="22" fillId="33" borderId="14" xfId="0" applyFont="1" applyFill="1" applyBorder="1" applyAlignment="1" applyProtection="1">
      <alignment horizontal="center"/>
      <protection locked="0"/>
    </xf>
    <xf numFmtId="0" fontId="26" fillId="34" borderId="17" xfId="0" applyFont="1" applyFill="1" applyBorder="1" applyAlignment="1" applyProtection="1">
      <alignment horizontal="center"/>
      <protection locked="0"/>
    </xf>
    <xf numFmtId="0" fontId="22" fillId="0" borderId="10" xfId="0" applyFont="1" applyFill="1" applyBorder="1" applyProtection="1">
      <protection locked="0"/>
    </xf>
    <xf numFmtId="0" fontId="26" fillId="34" borderId="10" xfId="0" applyFont="1" applyFill="1" applyBorder="1" applyAlignment="1" applyProtection="1">
      <alignment horizontal="center"/>
      <protection locked="0"/>
    </xf>
    <xf numFmtId="0" fontId="26" fillId="0" borderId="10" xfId="0" applyFont="1" applyFill="1" applyBorder="1" applyAlignment="1" applyProtection="1">
      <alignment horizontal="center"/>
      <protection locked="0"/>
    </xf>
    <xf numFmtId="0" fontId="26" fillId="34" borderId="14" xfId="0" applyFont="1" applyFill="1" applyBorder="1" applyAlignment="1" applyProtection="1">
      <alignment horizontal="center"/>
      <protection locked="0"/>
    </xf>
    <xf numFmtId="0" fontId="22" fillId="33" borderId="15" xfId="0" applyFont="1" applyFill="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34" borderId="19"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34" borderId="0" xfId="0" applyFont="1" applyFill="1" applyBorder="1" applyAlignment="1" applyProtection="1">
      <alignment horizontal="center" vertical="center"/>
      <protection locked="0"/>
    </xf>
    <xf numFmtId="0" fontId="22" fillId="34" borderId="0" xfId="0" applyFont="1" applyFill="1" applyBorder="1" applyAlignment="1" applyProtection="1">
      <alignment horizontal="center" vertical="center" wrapText="1"/>
      <protection locked="0"/>
    </xf>
    <xf numFmtId="0" fontId="22" fillId="34" borderId="15" xfId="0" applyFont="1" applyFill="1" applyBorder="1" applyAlignment="1" applyProtection="1">
      <alignment horizontal="center" vertical="center"/>
      <protection locked="0"/>
    </xf>
    <xf numFmtId="43" fontId="22" fillId="0" borderId="16" xfId="0" applyNumberFormat="1" applyFont="1" applyBorder="1" applyProtection="1">
      <protection locked="0"/>
    </xf>
    <xf numFmtId="43" fontId="22" fillId="0" borderId="0" xfId="0" applyNumberFormat="1" applyFont="1" applyBorder="1" applyProtection="1">
      <protection locked="0"/>
    </xf>
    <xf numFmtId="43" fontId="22" fillId="0" borderId="21" xfId="0" applyNumberFormat="1" applyFont="1" applyBorder="1" applyProtection="1">
      <protection locked="0"/>
    </xf>
    <xf numFmtId="43" fontId="22" fillId="0" borderId="0" xfId="0" applyNumberFormat="1" applyFont="1" applyFill="1" applyBorder="1" applyProtection="1">
      <protection locked="0"/>
    </xf>
    <xf numFmtId="43" fontId="22" fillId="0" borderId="11" xfId="0" applyNumberFormat="1" applyFont="1" applyBorder="1" applyProtection="1">
      <protection locked="0"/>
    </xf>
    <xf numFmtId="43" fontId="22" fillId="0" borderId="11" xfId="0" applyNumberFormat="1" applyFont="1" applyFill="1" applyBorder="1" applyProtection="1">
      <protection locked="0"/>
    </xf>
    <xf numFmtId="43" fontId="22" fillId="0" borderId="16" xfId="0" applyNumberFormat="1" applyFont="1" applyBorder="1" applyProtection="1"/>
    <xf numFmtId="43" fontId="22" fillId="0" borderId="15" xfId="0" applyNumberFormat="1" applyFont="1" applyBorder="1" applyProtection="1">
      <protection locked="0"/>
    </xf>
    <xf numFmtId="43" fontId="22" fillId="0" borderId="0" xfId="0" applyNumberFormat="1" applyFont="1" applyProtection="1">
      <protection locked="0"/>
    </xf>
    <xf numFmtId="43" fontId="22" fillId="0" borderId="19" xfId="0" applyNumberFormat="1" applyFont="1" applyBorder="1" applyProtection="1">
      <protection locked="0"/>
    </xf>
    <xf numFmtId="43" fontId="22" fillId="0" borderId="15" xfId="0" applyNumberFormat="1" applyFont="1" applyBorder="1" applyProtection="1"/>
    <xf numFmtId="0" fontId="22" fillId="0" borderId="0" xfId="0" applyFont="1" applyFill="1" applyBorder="1" applyProtection="1">
      <protection locked="0"/>
    </xf>
    <xf numFmtId="43" fontId="22" fillId="0" borderId="23" xfId="0" applyNumberFormat="1" applyFont="1" applyBorder="1" applyProtection="1">
      <protection locked="0"/>
    </xf>
    <xf numFmtId="43" fontId="22" fillId="0" borderId="25" xfId="0" applyNumberFormat="1" applyFont="1" applyBorder="1" applyProtection="1">
      <protection locked="0"/>
    </xf>
    <xf numFmtId="43" fontId="22" fillId="0" borderId="24" xfId="0" applyNumberFormat="1" applyFont="1" applyBorder="1" applyProtection="1">
      <protection locked="0"/>
    </xf>
    <xf numFmtId="43" fontId="22" fillId="0" borderId="23" xfId="0" applyNumberFormat="1" applyFont="1" applyBorder="1" applyProtection="1"/>
    <xf numFmtId="0" fontId="22" fillId="35" borderId="0" xfId="0" applyFont="1" applyFill="1" applyProtection="1">
      <protection locked="0"/>
    </xf>
    <xf numFmtId="43" fontId="22" fillId="35" borderId="16" xfId="0" applyNumberFormat="1" applyFont="1" applyFill="1" applyBorder="1" applyProtection="1"/>
    <xf numFmtId="43" fontId="22" fillId="35" borderId="0" xfId="0" applyNumberFormat="1" applyFont="1" applyFill="1" applyBorder="1" applyProtection="1"/>
    <xf numFmtId="43" fontId="22" fillId="35" borderId="21" xfId="0" applyNumberFormat="1" applyFont="1" applyFill="1" applyBorder="1" applyProtection="1"/>
    <xf numFmtId="43" fontId="22" fillId="35" borderId="11" xfId="0" applyNumberFormat="1" applyFont="1" applyFill="1" applyBorder="1" applyProtection="1"/>
    <xf numFmtId="43" fontId="22" fillId="35" borderId="11" xfId="0" applyNumberFormat="1" applyFont="1" applyFill="1" applyBorder="1" applyProtection="1">
      <protection locked="0"/>
    </xf>
    <xf numFmtId="43" fontId="22" fillId="0" borderId="26" xfId="0" applyNumberFormat="1" applyFont="1" applyBorder="1" applyProtection="1"/>
    <xf numFmtId="43" fontId="22" fillId="0" borderId="0" xfId="0" applyNumberFormat="1" applyFont="1" applyBorder="1" applyProtection="1"/>
    <xf numFmtId="43" fontId="22" fillId="0" borderId="27" xfId="0" applyNumberFormat="1" applyFont="1" applyBorder="1" applyProtection="1"/>
    <xf numFmtId="43" fontId="22" fillId="0" borderId="11" xfId="0" applyNumberFormat="1" applyFont="1" applyFill="1" applyBorder="1" applyProtection="1"/>
    <xf numFmtId="43" fontId="22" fillId="0" borderId="12" xfId="0" applyNumberFormat="1" applyFont="1" applyBorder="1" applyProtection="1"/>
    <xf numFmtId="0" fontId="22" fillId="0" borderId="0" xfId="0" applyFont="1" applyBorder="1" applyProtection="1">
      <protection locked="0"/>
    </xf>
    <xf numFmtId="0" fontId="28" fillId="35" borderId="17" xfId="0" applyFont="1" applyFill="1" applyBorder="1" applyProtection="1">
      <protection locked="0"/>
    </xf>
    <xf numFmtId="0" fontId="29" fillId="35" borderId="10" xfId="0" applyFont="1" applyFill="1" applyBorder="1" applyProtection="1">
      <protection locked="0"/>
    </xf>
    <xf numFmtId="0" fontId="22" fillId="35" borderId="10" xfId="0" applyFont="1" applyFill="1" applyBorder="1" applyProtection="1">
      <protection locked="0"/>
    </xf>
    <xf numFmtId="0" fontId="22" fillId="35" borderId="18" xfId="0" applyFont="1" applyFill="1" applyBorder="1" applyProtection="1">
      <protection locked="0"/>
    </xf>
    <xf numFmtId="0" fontId="30" fillId="0" borderId="19" xfId="0" quotePrefix="1" applyFont="1" applyBorder="1" applyAlignment="1" applyProtection="1">
      <alignment horizontal="right" vertical="top"/>
      <protection locked="0"/>
    </xf>
    <xf numFmtId="0" fontId="22" fillId="0" borderId="0" xfId="0" quotePrefix="1" applyFont="1" applyProtection="1">
      <protection locked="0"/>
    </xf>
    <xf numFmtId="0" fontId="22" fillId="0" borderId="20" xfId="0" applyFont="1" applyBorder="1" applyProtection="1">
      <protection locked="0"/>
    </xf>
    <xf numFmtId="0" fontId="22" fillId="0" borderId="19" xfId="0" applyFont="1" applyBorder="1" applyAlignment="1" applyProtection="1">
      <alignment horizontal="right" vertical="top"/>
      <protection locked="0"/>
    </xf>
    <xf numFmtId="0" fontId="22" fillId="0" borderId="0" xfId="0" applyFont="1" applyAlignment="1">
      <alignment vertical="top" wrapText="1"/>
    </xf>
    <xf numFmtId="0" fontId="29" fillId="0" borderId="0" xfId="0" applyFont="1" applyProtection="1">
      <protection locked="0"/>
    </xf>
    <xf numFmtId="0" fontId="22" fillId="0" borderId="21" xfId="0" applyFont="1" applyBorder="1" applyAlignment="1" applyProtection="1">
      <alignment horizontal="right" vertical="top"/>
      <protection locked="0"/>
    </xf>
    <xf numFmtId="0" fontId="32" fillId="0" borderId="0" xfId="0" applyFont="1" applyAlignment="1" applyProtection="1">
      <alignment horizontal="left"/>
      <protection locked="0"/>
    </xf>
    <xf numFmtId="0" fontId="25" fillId="0" borderId="0" xfId="0" applyFont="1" applyProtection="1">
      <protection locked="0"/>
    </xf>
    <xf numFmtId="0" fontId="33" fillId="0" borderId="0" xfId="0" applyFont="1" applyAlignment="1" applyProtection="1">
      <alignment horizontal="center" vertical="top"/>
      <protection locked="0"/>
    </xf>
    <xf numFmtId="0" fontId="25" fillId="0" borderId="0" xfId="0" applyFont="1" applyAlignment="1" applyProtection="1">
      <alignment vertical="top"/>
      <protection locked="0"/>
    </xf>
    <xf numFmtId="0" fontId="25" fillId="0" borderId="0" xfId="0" applyFont="1" applyAlignment="1" applyProtection="1">
      <alignment horizontal="center" vertical="top"/>
      <protection locked="0"/>
    </xf>
    <xf numFmtId="0" fontId="23" fillId="0" borderId="0" xfId="0" applyFont="1" applyAlignment="1" applyProtection="1">
      <alignment horizontal="center"/>
    </xf>
    <xf numFmtId="0" fontId="25" fillId="0" borderId="0" xfId="0" applyFont="1" applyAlignment="1" applyProtection="1">
      <alignment horizontal="left" vertical="top"/>
      <protection locked="0"/>
    </xf>
    <xf numFmtId="0" fontId="25" fillId="0" borderId="0" xfId="0" applyFont="1" applyAlignment="1" applyProtection="1">
      <alignment horizontal="left" vertical="top" wrapText="1"/>
      <protection locked="0"/>
    </xf>
    <xf numFmtId="0" fontId="26" fillId="34" borderId="28" xfId="0" applyFont="1" applyFill="1" applyBorder="1" applyAlignment="1" applyProtection="1">
      <alignment horizontal="center"/>
      <protection locked="0"/>
    </xf>
    <xf numFmtId="0" fontId="26" fillId="34" borderId="29" xfId="0" applyFont="1" applyFill="1" applyBorder="1" applyAlignment="1" applyProtection="1">
      <alignment horizontal="center"/>
      <protection locked="0"/>
    </xf>
    <xf numFmtId="0" fontId="26" fillId="34" borderId="30" xfId="0" applyFont="1" applyFill="1" applyBorder="1" applyAlignment="1" applyProtection="1">
      <alignment horizontal="center"/>
      <protection locked="0"/>
    </xf>
    <xf numFmtId="0" fontId="22" fillId="0" borderId="0" xfId="0" quotePrefix="1" applyFont="1" applyAlignment="1" applyProtection="1">
      <alignment vertical="top" wrapText="1"/>
      <protection locked="0"/>
    </xf>
    <xf numFmtId="0" fontId="22" fillId="0" borderId="0" xfId="0" applyFont="1" applyAlignment="1">
      <alignment vertical="top" wrapText="1"/>
    </xf>
    <xf numFmtId="0" fontId="22" fillId="0" borderId="20" xfId="0" applyFont="1" applyBorder="1" applyAlignment="1">
      <alignment vertical="top" wrapText="1"/>
    </xf>
    <xf numFmtId="0" fontId="22" fillId="0" borderId="0" xfId="0" quotePrefix="1" applyFont="1" applyAlignment="1" applyProtection="1">
      <alignment horizontal="left" vertical="top" wrapText="1"/>
      <protection locked="0"/>
    </xf>
    <xf numFmtId="0" fontId="22" fillId="0" borderId="20" xfId="0" quotePrefix="1" applyFont="1" applyBorder="1" applyAlignment="1" applyProtection="1">
      <alignment horizontal="left" vertical="top" wrapText="1"/>
      <protection locked="0"/>
    </xf>
    <xf numFmtId="0" fontId="22" fillId="0" borderId="11" xfId="0" quotePrefix="1" applyFont="1" applyBorder="1" applyAlignment="1" applyProtection="1">
      <alignment horizontal="left" vertical="top" wrapText="1"/>
      <protection locked="0"/>
    </xf>
    <xf numFmtId="0" fontId="22" fillId="0" borderId="22" xfId="0" quotePrefix="1" applyFont="1" applyBorder="1" applyAlignment="1" applyProtection="1">
      <alignment horizontal="left" vertical="top" wrapText="1"/>
      <protection locked="0"/>
    </xf>
    <xf numFmtId="43" fontId="22" fillId="35" borderId="0" xfId="0" applyNumberFormat="1" applyFont="1" applyFill="1" applyBorder="1" applyProtection="1">
      <protection locked="0"/>
    </xf>
    <xf numFmtId="43" fontId="22" fillId="0" borderId="26" xfId="0" applyNumberFormat="1" applyFont="1" applyBorder="1" applyProtection="1">
      <protection locked="0"/>
    </xf>
    <xf numFmtId="43" fontId="22" fillId="0" borderId="0" xfId="0" applyNumberFormat="1" applyFont="1" applyFill="1" applyProtection="1">
      <protection locked="0"/>
    </xf>
    <xf numFmtId="43" fontId="22" fillId="0" borderId="0" xfId="0" applyNumberFormat="1" applyFont="1" applyFill="1" applyBorder="1" applyProtection="1"/>
    <xf numFmtId="0" fontId="26" fillId="34" borderId="10" xfId="0" applyFont="1" applyFill="1" applyBorder="1" applyAlignment="1" applyProtection="1">
      <alignment horizontal="center"/>
      <protection locked="0"/>
    </xf>
    <xf numFmtId="0" fontId="26" fillId="0" borderId="0" xfId="0" applyFont="1" applyFill="1" applyBorder="1" applyAlignment="1" applyProtection="1">
      <alignment horizontal="center"/>
      <protection locked="0"/>
    </xf>
    <xf numFmtId="0" fontId="26" fillId="34" borderId="18" xfId="0" applyFont="1" applyFill="1" applyBorder="1" applyAlignment="1" applyProtection="1">
      <alignment horizontal="center"/>
      <protection locked="0"/>
    </xf>
    <xf numFmtId="0" fontId="22" fillId="34" borderId="20" xfId="0" applyFont="1" applyFill="1" applyBorder="1" applyAlignment="1" applyProtection="1">
      <alignment horizontal="center" vertical="center"/>
      <protection locked="0"/>
    </xf>
    <xf numFmtId="43" fontId="22" fillId="0" borderId="22" xfId="0" applyNumberFormat="1" applyFont="1" applyBorder="1" applyProtection="1"/>
    <xf numFmtId="43" fontId="22" fillId="0" borderId="20" xfId="0" applyNumberFormat="1" applyFont="1" applyBorder="1" applyProtection="1"/>
    <xf numFmtId="43" fontId="22" fillId="0" borderId="31" xfId="0" applyNumberFormat="1" applyFont="1" applyBorder="1" applyProtection="1"/>
    <xf numFmtId="43" fontId="22" fillId="35" borderId="22" xfId="0" applyNumberFormat="1" applyFont="1" applyFill="1" applyBorder="1" applyProtection="1"/>
    <xf numFmtId="43" fontId="22" fillId="0" borderId="32" xfId="0" applyNumberFormat="1" applyFont="1" applyBorder="1" applyProtection="1"/>
    <xf numFmtId="0" fontId="22" fillId="0" borderId="0" xfId="0" applyFont="1" applyAlignment="1" applyProtection="1">
      <alignment horizontal="left" wrapText="1"/>
      <protection locked="0"/>
    </xf>
    <xf numFmtId="0" fontId="22" fillId="0" borderId="0" xfId="0" applyFont="1" applyAlignment="1" applyProtection="1">
      <alignment wrapText="1"/>
      <protection locked="0"/>
    </xf>
    <xf numFmtId="0" fontId="22" fillId="0" borderId="0" xfId="0" applyFont="1" applyAlignment="1" applyProtection="1">
      <alignment vertical="top" wrapText="1"/>
      <protection locked="0"/>
    </xf>
    <xf numFmtId="43" fontId="22" fillId="0" borderId="26" xfId="0" applyNumberFormat="1" applyFont="1" applyFill="1" applyBorder="1" applyProtection="1"/>
    <xf numFmtId="43" fontId="22" fillId="0" borderId="27" xfId="0" applyNumberFormat="1" applyFont="1" applyFill="1" applyBorder="1" applyProtection="1"/>
    <xf numFmtId="43" fontId="22" fillId="0" borderId="12" xfId="0" applyNumberFormat="1" applyFont="1" applyFill="1" applyBorder="1" applyProtection="1"/>
    <xf numFmtId="0" fontId="25" fillId="0" borderId="0" xfId="0" applyFont="1" applyAlignment="1" applyProtection="1">
      <alignment horizontal="center"/>
      <protection locked="0"/>
    </xf>
    <xf numFmtId="0" fontId="22" fillId="0" borderId="0" xfId="0" applyFont="1" applyAlignment="1" applyProtection="1">
      <alignment horizontal="center"/>
      <protection locked="0"/>
    </xf>
    <xf numFmtId="0" fontId="26" fillId="0" borderId="0" xfId="0" applyFont="1"/>
    <xf numFmtId="0" fontId="22" fillId="0" borderId="0" xfId="0" applyFont="1"/>
    <xf numFmtId="0" fontId="22" fillId="0" borderId="0" xfId="0" applyFont="1" applyAlignment="1">
      <alignment horizontal="left" vertical="top" wrapText="1"/>
    </xf>
    <xf numFmtId="0" fontId="22" fillId="0" borderId="0" xfId="0" applyFont="1" applyAlignment="1">
      <alignment horizontal="left" wrapText="1"/>
    </xf>
    <xf numFmtId="0" fontId="22" fillId="0" borderId="0" xfId="0" quotePrefix="1" applyFont="1" applyAlignment="1">
      <alignment horizontal="left" vertical="top" wrapText="1"/>
    </xf>
    <xf numFmtId="0" fontId="22" fillId="0" borderId="0" xfId="0" quotePrefix="1" applyFont="1" applyAlignment="1">
      <alignment horizontal="left" wrapText="1"/>
    </xf>
    <xf numFmtId="0" fontId="22" fillId="0" borderId="0" xfId="0" applyFont="1" applyAlignment="1">
      <alignment vertical="top"/>
    </xf>
    <xf numFmtId="0" fontId="26" fillId="0" borderId="0" xfId="0" quotePrefix="1" applyFont="1" applyAlignment="1">
      <alignment horizontal="left" vertical="top" wrapText="1"/>
    </xf>
    <xf numFmtId="0" fontId="26" fillId="0" borderId="0" xfId="0" applyFont="1" applyAlignment="1">
      <alignment horizontal="left" wrapText="1"/>
    </xf>
    <xf numFmtId="0" fontId="26" fillId="0" borderId="0" xfId="0" applyFont="1" applyAlignment="1">
      <alignment horizontal="left" vertical="top"/>
    </xf>
    <xf numFmtId="0" fontId="26" fillId="0" borderId="0" xfId="0" applyFont="1" applyAlignment="1">
      <alignment vertical="top"/>
    </xf>
    <xf numFmtId="0" fontId="22" fillId="0" borderId="0" xfId="0" applyFont="1" applyAlignment="1">
      <alignment horizontal="left"/>
    </xf>
    <xf numFmtId="0" fontId="29" fillId="0" borderId="0" xfId="0" applyFont="1" applyAlignment="1">
      <alignment horizontal="left" wrapText="1"/>
    </xf>
    <xf numFmtId="0" fontId="28" fillId="0" borderId="0" xfId="0" applyFont="1"/>
    <xf numFmtId="0" fontId="22" fillId="0" borderId="0" xfId="0" applyFont="1" applyAlignment="1">
      <alignment wrapText="1"/>
    </xf>
    <xf numFmtId="0" fontId="22" fillId="0" borderId="0" xfId="0" applyFont="1" applyFill="1" applyAlignment="1">
      <alignment vertical="top" wrapText="1"/>
    </xf>
    <xf numFmtId="0" fontId="29" fillId="0" borderId="0" xfId="0" applyFont="1" applyAlignment="1">
      <alignment wrapText="1"/>
    </xf>
    <xf numFmtId="0" fontId="22" fillId="0" borderId="0" xfId="0" applyFont="1" applyAlignment="1">
      <alignment vertical="center" wrapText="1"/>
    </xf>
    <xf numFmtId="0" fontId="22" fillId="0" borderId="20" xfId="0" applyFont="1" applyFill="1" applyBorder="1" applyAlignment="1" applyProtection="1">
      <alignment horizontal="center" vertical="center"/>
      <protection locked="0"/>
    </xf>
    <xf numFmtId="43" fontId="22" fillId="0" borderId="21" xfId="0" applyNumberFormat="1" applyFont="1" applyBorder="1" applyProtection="1"/>
    <xf numFmtId="43" fontId="22" fillId="0" borderId="11" xfId="0" applyNumberFormat="1" applyFont="1" applyBorder="1" applyProtection="1"/>
    <xf numFmtId="43" fontId="22" fillId="0" borderId="20" xfId="0" applyNumberFormat="1" applyFont="1" applyFill="1" applyBorder="1" applyProtection="1"/>
    <xf numFmtId="43" fontId="22" fillId="0" borderId="0" xfId="0" applyNumberFormat="1" applyFont="1" applyProtection="1"/>
    <xf numFmtId="43" fontId="22" fillId="0" borderId="19" xfId="0" applyNumberFormat="1" applyFont="1" applyBorder="1" applyProtection="1"/>
    <xf numFmtId="43" fontId="22" fillId="0" borderId="0" xfId="0" applyNumberFormat="1" applyFont="1" applyFill="1" applyProtection="1"/>
    <xf numFmtId="43" fontId="22" fillId="0" borderId="25" xfId="0" applyNumberFormat="1" applyFont="1" applyBorder="1" applyProtection="1"/>
    <xf numFmtId="43" fontId="22" fillId="0" borderId="24" xfId="0" applyNumberFormat="1" applyFont="1" applyBorder="1" applyProtection="1"/>
    <xf numFmtId="0" fontId="26" fillId="0" borderId="0" xfId="0" applyFont="1" applyFill="1" applyProtection="1">
      <protection locked="0"/>
    </xf>
    <xf numFmtId="43" fontId="22" fillId="35" borderId="20" xfId="0" applyNumberFormat="1" applyFont="1" applyFill="1" applyBorder="1" applyProtection="1"/>
    <xf numFmtId="43" fontId="22" fillId="33" borderId="26" xfId="0" applyNumberFormat="1" applyFont="1" applyFill="1" applyBorder="1" applyProtection="1"/>
    <xf numFmtId="43" fontId="22" fillId="33" borderId="27" xfId="0" applyNumberFormat="1" applyFont="1" applyFill="1" applyBorder="1" applyProtection="1"/>
    <xf numFmtId="43" fontId="22" fillId="33" borderId="0" xfId="0" applyNumberFormat="1" applyFont="1" applyFill="1" applyBorder="1" applyProtection="1"/>
    <xf numFmtId="43" fontId="22" fillId="33" borderId="12" xfId="0" applyNumberFormat="1" applyFont="1" applyFill="1" applyBorder="1" applyProtection="1"/>
    <xf numFmtId="43" fontId="22" fillId="33" borderId="20" xfId="0" applyNumberFormat="1" applyFont="1" applyFill="1" applyBorder="1" applyProtection="1"/>
    <xf numFmtId="43" fontId="22" fillId="33" borderId="32" xfId="0" applyNumberFormat="1" applyFont="1" applyFill="1" applyBorder="1" applyProtection="1"/>
    <xf numFmtId="43" fontId="22" fillId="0" borderId="20" xfId="0" applyNumberFormat="1" applyFont="1" applyFill="1" applyBorder="1" applyProtection="1">
      <protection locked="0"/>
    </xf>
    <xf numFmtId="43" fontId="22" fillId="0" borderId="20" xfId="0" applyNumberFormat="1" applyFont="1" applyBorder="1" applyProtection="1">
      <protection locked="0"/>
    </xf>
    <xf numFmtId="0" fontId="22" fillId="35" borderId="17" xfId="0" applyFont="1" applyFill="1" applyBorder="1" applyAlignment="1" applyProtection="1">
      <alignment horizontal="left"/>
      <protection locked="0"/>
    </xf>
    <xf numFmtId="43" fontId="22" fillId="35" borderId="13" xfId="0" applyNumberFormat="1" applyFont="1" applyFill="1" applyBorder="1" applyProtection="1"/>
    <xf numFmtId="43" fontId="22" fillId="0" borderId="10" xfId="0" applyNumberFormat="1" applyFont="1" applyFill="1" applyBorder="1" applyProtection="1"/>
    <xf numFmtId="43" fontId="22" fillId="35" borderId="28" xfId="0" applyNumberFormat="1" applyFont="1" applyFill="1" applyBorder="1" applyProtection="1"/>
    <xf numFmtId="43" fontId="22" fillId="35" borderId="29" xfId="0" applyNumberFormat="1" applyFont="1" applyFill="1" applyBorder="1" applyProtection="1"/>
    <xf numFmtId="43" fontId="22" fillId="35" borderId="30" xfId="0" applyNumberFormat="1" applyFont="1" applyFill="1" applyBorder="1" applyProtection="1"/>
    <xf numFmtId="0" fontId="22" fillId="35" borderId="19" xfId="0" applyFont="1" applyFill="1" applyBorder="1" applyAlignment="1" applyProtection="1">
      <alignment horizontal="right"/>
      <protection locked="0"/>
    </xf>
    <xf numFmtId="0" fontId="22" fillId="35" borderId="0" xfId="0" applyFont="1" applyFill="1" applyBorder="1" applyProtection="1">
      <protection locked="0"/>
    </xf>
    <xf numFmtId="43" fontId="22" fillId="35" borderId="15" xfId="0" applyNumberFormat="1" applyFont="1" applyFill="1" applyBorder="1" applyProtection="1"/>
    <xf numFmtId="43" fontId="22" fillId="35" borderId="19" xfId="0" applyNumberFormat="1" applyFont="1" applyFill="1" applyBorder="1" applyProtection="1"/>
    <xf numFmtId="0" fontId="22" fillId="35" borderId="21" xfId="0" applyFont="1" applyFill="1" applyBorder="1" applyProtection="1">
      <protection locked="0"/>
    </xf>
    <xf numFmtId="0" fontId="22" fillId="35" borderId="11" xfId="0" applyFont="1" applyFill="1" applyBorder="1" applyProtection="1">
      <protection locked="0"/>
    </xf>
    <xf numFmtId="0" fontId="22" fillId="0" borderId="11" xfId="0" applyFont="1" applyBorder="1" applyProtection="1">
      <protection locked="0"/>
    </xf>
    <xf numFmtId="0" fontId="22" fillId="0" borderId="11" xfId="0" applyFont="1" applyFill="1" applyBorder="1" applyProtection="1">
      <protection locked="0"/>
    </xf>
  </cellXfs>
  <cellStyles count="77">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60% - Accent1 2" xfId="15" xr:uid="{00000000-0005-0000-0000-00000C000000}"/>
    <cellStyle name="60% - Accent2 2" xfId="16" xr:uid="{00000000-0005-0000-0000-00000D000000}"/>
    <cellStyle name="60% - Accent3 2" xfId="17" xr:uid="{00000000-0005-0000-0000-00000E000000}"/>
    <cellStyle name="60% - Accent4 2" xfId="18" xr:uid="{00000000-0005-0000-0000-00000F000000}"/>
    <cellStyle name="60% - Accent5 2" xfId="19" xr:uid="{00000000-0005-0000-0000-000010000000}"/>
    <cellStyle name="60%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Bad 2" xfId="27" xr:uid="{00000000-0005-0000-0000-000018000000}"/>
    <cellStyle name="Calculation 2" xfId="28" xr:uid="{00000000-0005-0000-0000-000019000000}"/>
    <cellStyle name="Check Cell 2" xfId="29" xr:uid="{00000000-0005-0000-0000-00001A000000}"/>
    <cellStyle name="Comma 10" xfId="30" xr:uid="{00000000-0005-0000-0000-00001C000000}"/>
    <cellStyle name="Comma 2" xfId="2" xr:uid="{00000000-0005-0000-0000-00001D000000}"/>
    <cellStyle name="Comma 2 2" xfId="31" xr:uid="{00000000-0005-0000-0000-00001E000000}"/>
    <cellStyle name="Comma 2 2 2" xfId="32" xr:uid="{00000000-0005-0000-0000-00001F000000}"/>
    <cellStyle name="Comma 2 3" xfId="33" xr:uid="{00000000-0005-0000-0000-000020000000}"/>
    <cellStyle name="Comma 2 4" xfId="34" xr:uid="{00000000-0005-0000-0000-000021000000}"/>
    <cellStyle name="Comma 3" xfId="35" xr:uid="{00000000-0005-0000-0000-000022000000}"/>
    <cellStyle name="Comma 3 2" xfId="36" xr:uid="{00000000-0005-0000-0000-000023000000}"/>
    <cellStyle name="Comma 4" xfId="37" xr:uid="{00000000-0005-0000-0000-000024000000}"/>
    <cellStyle name="Comma 5" xfId="75" xr:uid="{00000000-0005-0000-0000-000025000000}"/>
    <cellStyle name="Currency 13" xfId="38" xr:uid="{00000000-0005-0000-0000-000027000000}"/>
    <cellStyle name="Currency 2" xfId="39" xr:uid="{00000000-0005-0000-0000-000028000000}"/>
    <cellStyle name="Currency 3" xfId="40" xr:uid="{00000000-0005-0000-0000-000029000000}"/>
    <cellStyle name="Currency 4" xfId="41" xr:uid="{00000000-0005-0000-0000-00002A000000}"/>
    <cellStyle name="Currency 4 2" xfId="42" xr:uid="{00000000-0005-0000-0000-00002B000000}"/>
    <cellStyle name="Currency 5" xfId="43" xr:uid="{00000000-0005-0000-0000-00002C000000}"/>
    <cellStyle name="Currency 6" xfId="44" xr:uid="{00000000-0005-0000-0000-00002D000000}"/>
    <cellStyle name="Explanatory Text 2" xfId="45" xr:uid="{00000000-0005-0000-0000-00002E000000}"/>
    <cellStyle name="Good 2" xfId="46" xr:uid="{00000000-0005-0000-0000-00002F000000}"/>
    <cellStyle name="Heading 1 2" xfId="47" xr:uid="{00000000-0005-0000-0000-000030000000}"/>
    <cellStyle name="Heading 2 2" xfId="48" xr:uid="{00000000-0005-0000-0000-000031000000}"/>
    <cellStyle name="Heading 3 2" xfId="49" xr:uid="{00000000-0005-0000-0000-000032000000}"/>
    <cellStyle name="Heading 4 2" xfId="50" xr:uid="{00000000-0005-0000-0000-000033000000}"/>
    <cellStyle name="Input 2" xfId="51" xr:uid="{00000000-0005-0000-0000-000034000000}"/>
    <cellStyle name="Linked Cell 2" xfId="52" xr:uid="{00000000-0005-0000-0000-000035000000}"/>
    <cellStyle name="Neutral 2" xfId="53" xr:uid="{00000000-0005-0000-0000-000036000000}"/>
    <cellStyle name="Normal" xfId="0" builtinId="0"/>
    <cellStyle name="Normal 10" xfId="54" xr:uid="{00000000-0005-0000-0000-000038000000}"/>
    <cellStyle name="Normal 14" xfId="55" xr:uid="{00000000-0005-0000-0000-000039000000}"/>
    <cellStyle name="Normal 14 2" xfId="56" xr:uid="{00000000-0005-0000-0000-00003A000000}"/>
    <cellStyle name="Normal 2" xfId="1" xr:uid="{00000000-0005-0000-0000-00003B000000}"/>
    <cellStyle name="Normal 2 2" xfId="57" xr:uid="{00000000-0005-0000-0000-00003C000000}"/>
    <cellStyle name="Normal 2 6" xfId="58" xr:uid="{00000000-0005-0000-0000-00003D000000}"/>
    <cellStyle name="Normal 2 8" xfId="59" xr:uid="{00000000-0005-0000-0000-00003E000000}"/>
    <cellStyle name="Normal 2 8 2" xfId="60" xr:uid="{00000000-0005-0000-0000-00003F000000}"/>
    <cellStyle name="Normal 2 8 2 2 2" xfId="61" xr:uid="{00000000-0005-0000-0000-000040000000}"/>
    <cellStyle name="Normal 3" xfId="62" xr:uid="{00000000-0005-0000-0000-000041000000}"/>
    <cellStyle name="Normal 3 2" xfId="76" xr:uid="{00000000-0005-0000-0000-000042000000}"/>
    <cellStyle name="Normal 4" xfId="63" xr:uid="{00000000-0005-0000-0000-000043000000}"/>
    <cellStyle name="Normal 48" xfId="64" xr:uid="{00000000-0005-0000-0000-000044000000}"/>
    <cellStyle name="Normal 5" xfId="73" xr:uid="{00000000-0005-0000-0000-000045000000}"/>
    <cellStyle name="Normal 6" xfId="74" xr:uid="{00000000-0005-0000-0000-000046000000}"/>
    <cellStyle name="Note 2" xfId="65" xr:uid="{00000000-0005-0000-0000-000047000000}"/>
    <cellStyle name="Output 2" xfId="66" xr:uid="{00000000-0005-0000-0000-000048000000}"/>
    <cellStyle name="Percent 11" xfId="67" xr:uid="{00000000-0005-0000-0000-000049000000}"/>
    <cellStyle name="Percent 2" xfId="68" xr:uid="{00000000-0005-0000-0000-00004A000000}"/>
    <cellStyle name="Percent 2 2" xfId="69" xr:uid="{00000000-0005-0000-0000-00004B000000}"/>
    <cellStyle name="Percent 3" xfId="70" xr:uid="{00000000-0005-0000-0000-00004C000000}"/>
    <cellStyle name="Total 2" xfId="71" xr:uid="{00000000-0005-0000-0000-00004D000000}"/>
    <cellStyle name="Warning Text 2" xfId="72"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E06E-D644-4A72-AB17-728B009FCA75}">
  <sheetPr codeName="Sheet4"/>
  <dimension ref="A1:U45"/>
  <sheetViews>
    <sheetView showGridLines="0" tabSelected="1" zoomScaleNormal="100" workbookViewId="0">
      <selection activeCell="H13" sqref="H13"/>
    </sheetView>
  </sheetViews>
  <sheetFormatPr defaultColWidth="9.28515625" defaultRowHeight="15"/>
  <cols>
    <col min="1" max="1" width="5.42578125" style="9" customWidth="1"/>
    <col min="2" max="6" width="9.28515625" style="9"/>
    <col min="7" max="7" width="36.5703125" style="9" customWidth="1"/>
    <col min="8" max="8" width="14.7109375" style="9" customWidth="1"/>
    <col min="9" max="9" width="2.7109375" style="9" customWidth="1"/>
    <col min="10" max="10" width="14.7109375" style="9" customWidth="1"/>
    <col min="11" max="11" width="2.7109375" style="10" customWidth="1"/>
    <col min="12" max="12" width="14.7109375" style="9" customWidth="1"/>
    <col min="13" max="13" width="2.7109375" style="10" customWidth="1"/>
    <col min="14" max="14" width="14.7109375" style="9" customWidth="1"/>
    <col min="15" max="15" width="3" style="10" customWidth="1"/>
    <col min="16" max="16" width="14.7109375" style="9" customWidth="1"/>
    <col min="17" max="17" width="2.7109375" style="10" customWidth="1"/>
    <col min="18" max="19" width="14.7109375" style="9" customWidth="1"/>
    <col min="20" max="16384" width="9.28515625" style="9"/>
  </cols>
  <sheetData>
    <row r="1" spans="1:18" ht="15" customHeight="1"/>
    <row r="2" spans="1:18" ht="15" customHeight="1">
      <c r="B2" s="5"/>
      <c r="C2" s="5"/>
      <c r="D2" s="5"/>
      <c r="E2" s="5"/>
      <c r="F2" s="5"/>
      <c r="G2" s="5"/>
      <c r="H2" s="5"/>
      <c r="I2" s="5"/>
      <c r="J2" s="6" t="s">
        <v>27</v>
      </c>
      <c r="K2" s="5"/>
      <c r="L2" s="5"/>
      <c r="M2" s="5"/>
      <c r="N2" s="5"/>
      <c r="O2" s="5"/>
      <c r="P2" s="5"/>
      <c r="Q2" s="5"/>
      <c r="R2" s="5"/>
    </row>
    <row r="3" spans="1:18" ht="23.25" customHeight="1">
      <c r="A3" s="5"/>
      <c r="B3" s="5"/>
      <c r="C3" s="5"/>
      <c r="D3" s="5"/>
      <c r="E3" s="5"/>
      <c r="F3" s="5"/>
      <c r="G3" s="5"/>
      <c r="H3" s="5"/>
      <c r="I3" s="5"/>
      <c r="J3" s="6" t="str">
        <f>'Main Brewery-Manufacturer'!J3</f>
        <v>For the Period:  2025</v>
      </c>
      <c r="K3" s="5"/>
      <c r="L3" s="5"/>
      <c r="M3" s="5"/>
      <c r="N3" s="5"/>
      <c r="O3" s="5"/>
      <c r="P3" s="5"/>
      <c r="Q3" s="5"/>
      <c r="R3" s="5"/>
    </row>
    <row r="4" spans="1:18" ht="21.6" customHeight="1">
      <c r="A4" s="5"/>
      <c r="B4" s="5"/>
      <c r="C4" s="5"/>
      <c r="D4" s="5"/>
      <c r="E4" s="5"/>
      <c r="F4" s="5"/>
      <c r="G4" s="5"/>
      <c r="H4" s="5"/>
      <c r="I4" s="5"/>
      <c r="J4" s="6" t="str">
        <f>'Main Brewery-Manufacturer'!J4</f>
        <v>Main Brewery/Manufacturer name:  ______________________</v>
      </c>
      <c r="K4" s="5"/>
      <c r="L4" s="5"/>
      <c r="M4" s="5"/>
      <c r="N4" s="5"/>
      <c r="O4" s="5"/>
      <c r="P4" s="5"/>
      <c r="Q4" s="5"/>
      <c r="R4" s="5"/>
    </row>
    <row r="5" spans="1:18" ht="15" customHeight="1"/>
    <row r="6" spans="1:18" ht="15" customHeight="1">
      <c r="B6" s="9" t="s">
        <v>41</v>
      </c>
    </row>
    <row r="7" spans="1:18" ht="15" customHeight="1">
      <c r="B7" s="9" t="s">
        <v>42</v>
      </c>
      <c r="N7" s="10"/>
    </row>
    <row r="8" spans="1:18" ht="15" customHeight="1">
      <c r="B8" s="11" t="s">
        <v>51</v>
      </c>
      <c r="N8" s="10"/>
    </row>
    <row r="9" spans="1:18" ht="15" customHeight="1"/>
    <row r="10" spans="1:18" ht="15" customHeight="1">
      <c r="J10" s="72" t="s">
        <v>28</v>
      </c>
      <c r="K10" s="73"/>
      <c r="L10" s="73"/>
      <c r="M10" s="73"/>
      <c r="N10" s="73"/>
      <c r="O10" s="73"/>
      <c r="P10" s="73"/>
      <c r="Q10" s="73"/>
      <c r="R10" s="74"/>
    </row>
    <row r="11" spans="1:18" ht="15" customHeight="1">
      <c r="H11" s="12" t="s">
        <v>80</v>
      </c>
      <c r="I11" s="11"/>
      <c r="J11" s="13" t="s">
        <v>7</v>
      </c>
      <c r="K11" s="14"/>
      <c r="L11" s="15" t="s">
        <v>7</v>
      </c>
      <c r="M11" s="14"/>
      <c r="N11" s="15" t="s">
        <v>7</v>
      </c>
      <c r="O11" s="14"/>
      <c r="P11" s="15" t="s">
        <v>7</v>
      </c>
      <c r="Q11" s="16"/>
      <c r="R11" s="17" t="s">
        <v>7</v>
      </c>
    </row>
    <row r="12" spans="1:18" ht="32.25" customHeight="1">
      <c r="A12" s="11"/>
      <c r="H12" s="18" t="s">
        <v>12</v>
      </c>
      <c r="I12" s="19"/>
      <c r="J12" s="20" t="s">
        <v>13</v>
      </c>
      <c r="K12" s="21"/>
      <c r="L12" s="22" t="s">
        <v>14</v>
      </c>
      <c r="M12" s="21"/>
      <c r="N12" s="23" t="s">
        <v>15</v>
      </c>
      <c r="O12" s="21"/>
      <c r="P12" s="22" t="s">
        <v>16</v>
      </c>
      <c r="Q12" s="121"/>
      <c r="R12" s="89" t="s">
        <v>11</v>
      </c>
    </row>
    <row r="13" spans="1:18" ht="15" customHeight="1">
      <c r="A13" s="11"/>
      <c r="C13" s="9" t="s">
        <v>81</v>
      </c>
      <c r="H13" s="31">
        <f>'Main Brewery-Manufacturer'!H12+'Contract Company 1'!H13+'Contract Company 2'!H13+'Contract Company 3'!H13+'Contract Company 4'!H13+'Contract Company 5'!H13+'Contract Company 6'!H13+'Contract Company 7'!H13+'Contract Company 8'!H13</f>
        <v>0</v>
      </c>
      <c r="I13" s="48"/>
      <c r="J13" s="122">
        <f>'Main Brewery-Manufacturer'!J12+'Contract Company 1'!J13+'Contract Company 2'!J13+'Contract Company 3'!J13+'Contract Company 4'!J13+'Contract Company 5'!J13+'Contract Company 6'!J13+'Contract Company 7'!J13+'Contract Company 8'!J13</f>
        <v>0</v>
      </c>
      <c r="K13" s="85"/>
      <c r="L13" s="123">
        <f>'Main Brewery-Manufacturer'!L12+'Contract Company 1'!L13+'Contract Company 2'!L13+'Contract Company 3'!L13+'Contract Company 4'!L13+'Contract Company 5'!L13+'Contract Company 6'!L13+'Contract Company 7'!L13+'Contract Company 8'!L13</f>
        <v>0</v>
      </c>
      <c r="M13" s="85"/>
      <c r="N13" s="123">
        <f>'Main Brewery-Manufacturer'!N12+'Contract Company 1'!N13+'Contract Company 2'!N13+'Contract Company 3'!N13+'Contract Company 4'!N13+'Contract Company 5'!N13+'Contract Company 6'!N13+'Contract Company 7'!N13+'Contract Company 8'!N13</f>
        <v>0</v>
      </c>
      <c r="O13" s="85"/>
      <c r="P13" s="123">
        <f>'Main Brewery-Manufacturer'!P12+'Contract Company 1'!P13+'Contract Company 2'!P13+'Contract Company 3'!P13+'Contract Company 4'!P13+'Contract Company 5'!P13+'Contract Company 6'!P13+'Contract Company 7'!P13+'Contract Company 8'!P13</f>
        <v>0</v>
      </c>
      <c r="Q13" s="124"/>
      <c r="R13" s="90">
        <f>SUM(J13:P13)</f>
        <v>0</v>
      </c>
    </row>
    <row r="14" spans="1:18" ht="15" customHeight="1">
      <c r="A14" s="11"/>
      <c r="H14" s="35"/>
      <c r="I14" s="125"/>
      <c r="J14" s="126"/>
      <c r="K14" s="85"/>
      <c r="L14" s="48"/>
      <c r="M14" s="85"/>
      <c r="N14" s="48"/>
      <c r="O14" s="85"/>
      <c r="P14" s="48"/>
      <c r="Q14" s="124"/>
      <c r="R14" s="91"/>
    </row>
    <row r="15" spans="1:18" ht="15" customHeight="1">
      <c r="A15" s="11"/>
      <c r="B15" s="9" t="s">
        <v>0</v>
      </c>
      <c r="C15" s="9" t="s">
        <v>71</v>
      </c>
      <c r="H15" s="31">
        <f>'Main Brewery-Manufacturer'!H14+'Contract Company 1'!H15+'Contract Company 2'!H15+'Contract Company 3'!H15+'Contract Company 4'!H15+'Contract Company 5'!H15+'Contract Company 6'!H15+'Contract Company 7'!H15+'Contract Company 8'!H15</f>
        <v>0</v>
      </c>
      <c r="I15" s="48"/>
      <c r="J15" s="122">
        <f>'Main Brewery-Manufacturer'!J14+'Contract Company 1'!J15+'Contract Company 2'!J15+'Contract Company 3'!J15+'Contract Company 4'!J15+'Contract Company 5'!J15+'Contract Company 6'!J15+'Contract Company 7'!J15+'Contract Company 8'!J15</f>
        <v>0</v>
      </c>
      <c r="K15" s="85"/>
      <c r="L15" s="123">
        <f>'Main Brewery-Manufacturer'!L14+'Contract Company 1'!L15+'Contract Company 2'!L15+'Contract Company 3'!L15+'Contract Company 4'!L15+'Contract Company 5'!L15+'Contract Company 6'!L15+'Contract Company 7'!L15+'Contract Company 8'!L15</f>
        <v>0</v>
      </c>
      <c r="M15" s="85"/>
      <c r="N15" s="123">
        <f>'Main Brewery-Manufacturer'!N14+'Contract Company 1'!N15+'Contract Company 2'!N15+'Contract Company 3'!N15+'Contract Company 4'!N15+'Contract Company 5'!N15+'Contract Company 6'!N15+'Contract Company 7'!N15+'Contract Company 8'!N15</f>
        <v>0</v>
      </c>
      <c r="O15" s="85"/>
      <c r="P15" s="123">
        <f>'Main Brewery-Manufacturer'!P14+'Contract Company 1'!P15+'Contract Company 2'!P15+'Contract Company 3'!P15+'Contract Company 4'!P15+'Contract Company 5'!P15+'Contract Company 6'!P15+'Contract Company 7'!P15+'Contract Company 8'!P15</f>
        <v>0</v>
      </c>
      <c r="Q15" s="124"/>
      <c r="R15" s="90">
        <f>SUM(J15:P15)</f>
        <v>0</v>
      </c>
    </row>
    <row r="16" spans="1:18" ht="15" customHeight="1">
      <c r="A16" s="11"/>
      <c r="H16" s="35"/>
      <c r="I16" s="125"/>
      <c r="J16" s="126"/>
      <c r="K16" s="85"/>
      <c r="L16" s="48"/>
      <c r="M16" s="85"/>
      <c r="N16" s="48"/>
      <c r="O16" s="85"/>
      <c r="P16" s="48"/>
      <c r="Q16" s="124"/>
      <c r="R16" s="91"/>
    </row>
    <row r="17" spans="1:21" ht="15" customHeight="1">
      <c r="A17" s="11"/>
      <c r="B17" s="9" t="s">
        <v>0</v>
      </c>
      <c r="C17" s="9" t="s">
        <v>82</v>
      </c>
      <c r="H17" s="31">
        <f>'Main Brewery-Manufacturer'!H16+'Contract Company 1'!H17+'Contract Company 2'!H17+'Contract Company 3'!H17+'Contract Company 4'!H17+'Contract Company 5'!H17+'Contract Company 6'!H17+'Contract Company 7'!H17+'Contract Company 8'!H17</f>
        <v>0</v>
      </c>
      <c r="I17" s="48"/>
      <c r="J17" s="122">
        <f>'Main Brewery-Manufacturer'!J16+'Contract Company 1'!J17+'Contract Company 2'!J17+'Contract Company 3'!J17+'Contract Company 4'!J17+'Contract Company 5'!J17+'Contract Company 6'!J17+'Contract Company 7'!J17+'Contract Company 8'!J17</f>
        <v>0</v>
      </c>
      <c r="K17" s="85"/>
      <c r="L17" s="123">
        <f>'Main Brewery-Manufacturer'!L16+'Contract Company 1'!L17+'Contract Company 2'!L17+'Contract Company 3'!L17+'Contract Company 4'!L17+'Contract Company 5'!L17+'Contract Company 6'!L17+'Contract Company 7'!L17+'Contract Company 8'!L17</f>
        <v>0</v>
      </c>
      <c r="M17" s="85"/>
      <c r="N17" s="123">
        <f>'Main Brewery-Manufacturer'!N16+'Contract Company 1'!N17+'Contract Company 2'!N17+'Contract Company 3'!N17+'Contract Company 4'!N17+'Contract Company 5'!N17+'Contract Company 6'!N17+'Contract Company 7'!N17+'Contract Company 8'!N17</f>
        <v>0</v>
      </c>
      <c r="O17" s="85"/>
      <c r="P17" s="123">
        <f>'Main Brewery-Manufacturer'!P16+'Contract Company 1'!P17+'Contract Company 2'!P17+'Contract Company 3'!P17+'Contract Company 4'!P17+'Contract Company 5'!P17+'Contract Company 6'!P17+'Contract Company 7'!P17+'Contract Company 8'!P17</f>
        <v>0</v>
      </c>
      <c r="Q17" s="124"/>
      <c r="R17" s="90">
        <f>SUM(J17:P17)</f>
        <v>0</v>
      </c>
    </row>
    <row r="18" spans="1:21" ht="15" customHeight="1">
      <c r="A18" s="11"/>
      <c r="H18" s="35"/>
      <c r="I18" s="125"/>
      <c r="J18" s="126"/>
      <c r="K18" s="85"/>
      <c r="L18" s="48"/>
      <c r="M18" s="85"/>
      <c r="N18" s="48"/>
      <c r="O18" s="85"/>
      <c r="P18" s="48"/>
      <c r="Q18" s="124"/>
      <c r="R18" s="91"/>
    </row>
    <row r="19" spans="1:21" ht="15" customHeight="1">
      <c r="A19" s="11"/>
      <c r="B19" s="9" t="s">
        <v>2</v>
      </c>
      <c r="C19" s="9" t="s">
        <v>83</v>
      </c>
      <c r="H19" s="31">
        <f>'Main Brewery-Manufacturer'!H18+'Contract Company 1'!H19+'Contract Company 2'!H19+'Contract Company 3'!H19+'Contract Company 4'!H19+'Contract Company 5'!H19+'Contract Company 6'!H19+'Contract Company 7'!H19+'Contract Company 8'!H19</f>
        <v>0</v>
      </c>
      <c r="I19" s="48"/>
      <c r="J19" s="122">
        <f>'Main Brewery-Manufacturer'!J18+'Contract Company 1'!J19+'Contract Company 2'!J19+'Contract Company 3'!J19+'Contract Company 4'!J19+'Contract Company 5'!J19+'Contract Company 6'!J19+'Contract Company 7'!J19+'Contract Company 8'!J19</f>
        <v>0</v>
      </c>
      <c r="K19" s="85"/>
      <c r="L19" s="123">
        <f>'Main Brewery-Manufacturer'!L18+'Contract Company 1'!L19+'Contract Company 2'!L19+'Contract Company 3'!L19+'Contract Company 4'!L19+'Contract Company 5'!L19+'Contract Company 6'!L19+'Contract Company 7'!L19+'Contract Company 8'!L19</f>
        <v>0</v>
      </c>
      <c r="M19" s="85"/>
      <c r="N19" s="123">
        <f>'Main Brewery-Manufacturer'!N18+'Contract Company 1'!N19+'Contract Company 2'!N19+'Contract Company 3'!N19+'Contract Company 4'!N19+'Contract Company 5'!N19+'Contract Company 6'!N19+'Contract Company 7'!N19+'Contract Company 8'!N19</f>
        <v>0</v>
      </c>
      <c r="O19" s="85"/>
      <c r="P19" s="123">
        <f>'Main Brewery-Manufacturer'!P18+'Contract Company 1'!P19+'Contract Company 2'!P19+'Contract Company 3'!P19+'Contract Company 4'!P19+'Contract Company 5'!P19+'Contract Company 6'!P19+'Contract Company 7'!P19+'Contract Company 8'!P19</f>
        <v>0</v>
      </c>
      <c r="Q19" s="124"/>
      <c r="R19" s="90">
        <f>SUM(J19:P19)</f>
        <v>0</v>
      </c>
      <c r="T19" s="10"/>
      <c r="U19" s="10"/>
    </row>
    <row r="20" spans="1:21" ht="15" customHeight="1">
      <c r="A20" s="11"/>
      <c r="H20" s="35"/>
      <c r="I20" s="125"/>
      <c r="J20" s="126"/>
      <c r="K20" s="85"/>
      <c r="L20" s="48"/>
      <c r="M20" s="85"/>
      <c r="N20" s="48"/>
      <c r="O20" s="85"/>
      <c r="P20" s="48"/>
      <c r="Q20" s="124"/>
      <c r="R20" s="91"/>
      <c r="T20" s="10"/>
      <c r="U20" s="10"/>
    </row>
    <row r="21" spans="1:21" ht="15" customHeight="1">
      <c r="A21" s="11"/>
      <c r="B21" s="9" t="s">
        <v>2</v>
      </c>
      <c r="C21" s="9" t="s">
        <v>84</v>
      </c>
      <c r="H21" s="31">
        <f>'Main Brewery-Manufacturer'!H20+'Contract Company 1'!H21+'Contract Company 2'!H21+'Contract Company 3'!H21+'Contract Company 4'!H21+'Contract Company 5'!H21+'Contract Company 6'!H21+'Contract Company 7'!H21+'Contract Company 8'!H21</f>
        <v>0</v>
      </c>
      <c r="I21" s="85"/>
      <c r="J21" s="122">
        <f>'Main Brewery-Manufacturer'!J20+'Contract Company 1'!J21+'Contract Company 2'!J21+'Contract Company 3'!J21+'Contract Company 4'!J21+'Contract Company 5'!J21+'Contract Company 6'!J21+'Contract Company 7'!J21+'Contract Company 8'!J21</f>
        <v>0</v>
      </c>
      <c r="K21" s="85"/>
      <c r="L21" s="123">
        <f>'Main Brewery-Manufacturer'!L20+'Contract Company 1'!L21+'Contract Company 2'!L21+'Contract Company 3'!L21+'Contract Company 4'!L21+'Contract Company 5'!L21+'Contract Company 6'!L21+'Contract Company 7'!L21+'Contract Company 8'!L21</f>
        <v>0</v>
      </c>
      <c r="M21" s="85"/>
      <c r="N21" s="123">
        <f>'Main Brewery-Manufacturer'!N20+'Contract Company 1'!N21+'Contract Company 2'!N21+'Contract Company 3'!N21+'Contract Company 4'!N21+'Contract Company 5'!N21+'Contract Company 6'!N21+'Contract Company 7'!N21+'Contract Company 8'!N21</f>
        <v>0</v>
      </c>
      <c r="O21" s="85"/>
      <c r="P21" s="123">
        <f>'Main Brewery-Manufacturer'!P20+'Contract Company 1'!P21+'Contract Company 2'!P21+'Contract Company 3'!P21+'Contract Company 4'!P21+'Contract Company 5'!P21+'Contract Company 6'!P21+'Contract Company 7'!P21+'Contract Company 8'!P21</f>
        <v>0</v>
      </c>
      <c r="Q21" s="124"/>
      <c r="R21" s="90">
        <f>SUM(J21:P21)</f>
        <v>0</v>
      </c>
      <c r="T21" s="10"/>
      <c r="U21" s="10"/>
    </row>
    <row r="22" spans="1:21" ht="15" customHeight="1">
      <c r="A22" s="11"/>
      <c r="H22" s="35"/>
      <c r="I22" s="127"/>
      <c r="J22" s="126"/>
      <c r="K22" s="85"/>
      <c r="L22" s="48"/>
      <c r="M22" s="85"/>
      <c r="N22" s="48"/>
      <c r="O22" s="85"/>
      <c r="P22" s="48"/>
      <c r="Q22" s="124"/>
      <c r="R22" s="91"/>
    </row>
    <row r="23" spans="1:21" ht="15" customHeight="1" thickBot="1">
      <c r="A23" s="11"/>
      <c r="B23" s="9" t="s">
        <v>2</v>
      </c>
      <c r="C23" s="9" t="s">
        <v>85</v>
      </c>
      <c r="H23" s="40">
        <f>'Main Brewery-Manufacturer'!H22+'Contract Company 1'!H23+'Contract Company 2'!H23+'Contract Company 3'!H23+'Contract Company 4'!H23+'Contract Company 5'!H23+'Contract Company 6'!H23+'Contract Company 7'!H23+'Contract Company 8'!H23</f>
        <v>0</v>
      </c>
      <c r="I23" s="85"/>
      <c r="J23" s="128">
        <f>'Main Brewery-Manufacturer'!J22+'Contract Company 1'!J23+'Contract Company 2'!J23+'Contract Company 3'!J23+'Contract Company 4'!J23+'Contract Company 5'!J23+'Contract Company 6'!J23+'Contract Company 7'!J23+'Contract Company 8'!J23</f>
        <v>0</v>
      </c>
      <c r="K23" s="85"/>
      <c r="L23" s="129">
        <f>'Main Brewery-Manufacturer'!L22+'Contract Company 1'!L23+'Contract Company 2'!L23+'Contract Company 3'!L23+'Contract Company 4'!L23+'Contract Company 5'!L23+'Contract Company 6'!L23+'Contract Company 7'!L23+'Contract Company 8'!L23</f>
        <v>0</v>
      </c>
      <c r="M23" s="85"/>
      <c r="N23" s="129">
        <f>'Main Brewery-Manufacturer'!N22+'Contract Company 1'!N23+'Contract Company 2'!N23+'Contract Company 3'!N23+'Contract Company 4'!N23+'Contract Company 5'!N23+'Contract Company 6'!N23+'Contract Company 7'!N23+'Contract Company 8'!N23</f>
        <v>0</v>
      </c>
      <c r="O23" s="85"/>
      <c r="P23" s="129">
        <f>'Main Brewery-Manufacturer'!P22+'Contract Company 1'!P23+'Contract Company 2'!P23+'Contract Company 3'!P23+'Contract Company 4'!P23+'Contract Company 5'!P23+'Contract Company 6'!P23+'Contract Company 7'!P23+'Contract Company 8'!P23</f>
        <v>0</v>
      </c>
      <c r="Q23" s="124"/>
      <c r="R23" s="92">
        <f>SUM(J23:P23)</f>
        <v>0</v>
      </c>
    </row>
    <row r="24" spans="1:21" ht="15" customHeight="1">
      <c r="A24" s="130"/>
      <c r="B24" s="10"/>
      <c r="C24" s="10"/>
      <c r="D24" s="10"/>
      <c r="E24" s="10"/>
      <c r="F24" s="10"/>
      <c r="G24" s="10"/>
      <c r="H24" s="35"/>
      <c r="I24" s="127"/>
      <c r="J24" s="126"/>
      <c r="K24" s="85"/>
      <c r="L24" s="48"/>
      <c r="M24" s="85"/>
      <c r="N24" s="48"/>
      <c r="O24" s="85"/>
      <c r="P24" s="48"/>
      <c r="Q24" s="124"/>
      <c r="R24" s="91"/>
    </row>
    <row r="25" spans="1:21" ht="15" customHeight="1">
      <c r="A25" s="11"/>
      <c r="B25" s="41" t="s">
        <v>1</v>
      </c>
      <c r="C25" s="41" t="s">
        <v>4</v>
      </c>
      <c r="D25" s="41"/>
      <c r="E25" s="41"/>
      <c r="F25" s="41"/>
      <c r="G25" s="41"/>
      <c r="H25" s="42">
        <f>+H13+H15+H17-H19-H21-H23</f>
        <v>0</v>
      </c>
      <c r="I25" s="85"/>
      <c r="J25" s="44">
        <f>+J13+J15+J17-J19-J21-J23</f>
        <v>0</v>
      </c>
      <c r="K25" s="43"/>
      <c r="L25" s="45">
        <f>+L13+L15+L17-L19-L21-L23</f>
        <v>0</v>
      </c>
      <c r="M25" s="43"/>
      <c r="N25" s="45">
        <f>+N13+N15+N17-N19-N21-N23</f>
        <v>0</v>
      </c>
      <c r="O25" s="43"/>
      <c r="P25" s="45">
        <f>+P13+P15+P17-P19-P21-P23</f>
        <v>0</v>
      </c>
      <c r="Q25" s="131"/>
      <c r="R25" s="93">
        <f>+R13+R15+R17-R19-R21-R23</f>
        <v>0</v>
      </c>
    </row>
    <row r="26" spans="1:21" ht="15" customHeight="1">
      <c r="A26" s="11"/>
      <c r="H26" s="35"/>
      <c r="I26" s="85"/>
      <c r="J26" s="126"/>
      <c r="K26" s="85"/>
      <c r="L26" s="48"/>
      <c r="M26" s="85"/>
      <c r="N26" s="48"/>
      <c r="O26" s="85"/>
      <c r="P26" s="48"/>
      <c r="Q26" s="124"/>
      <c r="R26" s="91"/>
    </row>
    <row r="27" spans="1:21" ht="15" customHeight="1" thickBot="1">
      <c r="A27" s="11"/>
      <c r="B27" s="9" t="s">
        <v>2</v>
      </c>
      <c r="C27" s="9" t="s">
        <v>86</v>
      </c>
      <c r="H27" s="40">
        <f>'Main Brewery-Manufacturer'!H26+'Contract Company 1'!H27+'Contract Company 2'!H27+'Contract Company 3'!H27+'Contract Company 4'!H27+'Contract Company 5'!H27+'Contract Company 6'!H27+'Contract Company 7'!H27+'Contract Company 8'!H27</f>
        <v>0</v>
      </c>
      <c r="I27" s="85"/>
      <c r="J27" s="128">
        <f>'Main Brewery-Manufacturer'!J26+'Contract Company 1'!J27+'Contract Company 2'!J27+'Contract Company 3'!J27+'Contract Company 4'!J27+'Contract Company 5'!J27+'Contract Company 6'!J27+'Contract Company 7'!J27+'Contract Company 8'!J27</f>
        <v>0</v>
      </c>
      <c r="K27" s="85"/>
      <c r="L27" s="129">
        <f>'Main Brewery-Manufacturer'!L26+'Contract Company 1'!L27+'Contract Company 2'!L27+'Contract Company 3'!L27+'Contract Company 4'!L27+'Contract Company 5'!L27+'Contract Company 6'!L27+'Contract Company 7'!L27+'Contract Company 8'!L27</f>
        <v>0</v>
      </c>
      <c r="M27" s="85"/>
      <c r="N27" s="129">
        <f>'Main Brewery-Manufacturer'!N26+'Contract Company 1'!N27+'Contract Company 2'!N27+'Contract Company 3'!N27+'Contract Company 4'!N27+'Contract Company 5'!N27+'Contract Company 6'!N27+'Contract Company 7'!N27+'Contract Company 8'!N27</f>
        <v>0</v>
      </c>
      <c r="O27" s="48"/>
      <c r="P27" s="129">
        <f>'Main Brewery-Manufacturer'!P26+'Contract Company 1'!P27+'Contract Company 2'!P27+'Contract Company 3'!P27+'Contract Company 4'!P27+'Contract Company 5'!P27+'Contract Company 6'!P27+'Contract Company 7'!P27+'Contract Company 8'!P27</f>
        <v>0</v>
      </c>
      <c r="Q27" s="124"/>
      <c r="R27" s="92">
        <f>SUM(J27:P27)</f>
        <v>0</v>
      </c>
    </row>
    <row r="28" spans="1:21" ht="15" customHeight="1">
      <c r="A28" s="11"/>
      <c r="H28" s="35"/>
      <c r="I28" s="85"/>
      <c r="J28" s="126"/>
      <c r="K28" s="85"/>
      <c r="L28" s="48"/>
      <c r="M28" s="85"/>
      <c r="N28" s="48"/>
      <c r="O28" s="85"/>
      <c r="P28" s="48"/>
      <c r="Q28" s="124"/>
      <c r="R28" s="91"/>
    </row>
    <row r="29" spans="1:21" ht="15" customHeight="1" thickBot="1">
      <c r="A29" s="11"/>
      <c r="B29" s="9" t="s">
        <v>1</v>
      </c>
      <c r="C29" s="9" t="s">
        <v>87</v>
      </c>
      <c r="H29" s="132">
        <f>+H25-H27</f>
        <v>0</v>
      </c>
      <c r="I29" s="85"/>
      <c r="J29" s="133">
        <f>+J25-J27</f>
        <v>0</v>
      </c>
      <c r="K29" s="134"/>
      <c r="L29" s="135">
        <f>+L25-L27</f>
        <v>0</v>
      </c>
      <c r="M29" s="134"/>
      <c r="N29" s="135">
        <f>+N25-N27</f>
        <v>0</v>
      </c>
      <c r="O29" s="134"/>
      <c r="P29" s="135">
        <f>+P25-P27</f>
        <v>0</v>
      </c>
      <c r="Q29" s="136"/>
      <c r="R29" s="137">
        <f>+R25-R27</f>
        <v>0</v>
      </c>
    </row>
    <row r="30" spans="1:21" ht="15" customHeight="1" thickTop="1">
      <c r="A30" s="11"/>
      <c r="H30" s="32"/>
      <c r="I30" s="28"/>
      <c r="J30" s="34"/>
      <c r="K30" s="28"/>
      <c r="L30" s="26"/>
      <c r="M30" s="28"/>
      <c r="N30" s="26"/>
      <c r="O30" s="28"/>
      <c r="P30" s="26"/>
      <c r="Q30" s="138"/>
      <c r="R30" s="139"/>
    </row>
    <row r="31" spans="1:21" ht="15" customHeight="1">
      <c r="A31" s="11"/>
      <c r="B31" s="62" t="s">
        <v>32</v>
      </c>
      <c r="H31" s="32"/>
      <c r="I31" s="28"/>
      <c r="J31" s="34"/>
      <c r="K31" s="28"/>
      <c r="L31" s="26"/>
      <c r="M31" s="28"/>
      <c r="N31" s="26"/>
      <c r="O31" s="28"/>
      <c r="P31" s="26"/>
      <c r="Q31" s="138"/>
      <c r="R31" s="139"/>
    </row>
    <row r="32" spans="1:21" ht="15" customHeight="1">
      <c r="A32" s="11"/>
      <c r="B32" s="140" t="s">
        <v>5</v>
      </c>
      <c r="C32" s="55" t="s">
        <v>120</v>
      </c>
      <c r="D32" s="55"/>
      <c r="E32" s="55"/>
      <c r="F32" s="55"/>
      <c r="G32" s="55"/>
      <c r="H32" s="141"/>
      <c r="I32" s="142"/>
      <c r="J32" s="143"/>
      <c r="K32" s="43"/>
      <c r="L32" s="144"/>
      <c r="M32" s="43"/>
      <c r="N32" s="144"/>
      <c r="O32" s="43"/>
      <c r="P32" s="144"/>
      <c r="Q32" s="131"/>
      <c r="R32" s="145"/>
    </row>
    <row r="33" spans="1:18" ht="15" customHeight="1">
      <c r="A33" s="11"/>
      <c r="B33" s="146"/>
      <c r="C33" s="147"/>
      <c r="D33" s="147"/>
      <c r="E33" s="147"/>
      <c r="F33" s="147"/>
      <c r="G33" s="147"/>
      <c r="H33" s="148"/>
      <c r="I33" s="85"/>
      <c r="J33" s="149"/>
      <c r="K33" s="43"/>
      <c r="L33" s="43"/>
      <c r="M33" s="43"/>
      <c r="N33" s="43"/>
      <c r="O33" s="43"/>
      <c r="P33" s="43"/>
      <c r="Q33" s="131"/>
      <c r="R33" s="131"/>
    </row>
    <row r="34" spans="1:18" ht="15" customHeight="1">
      <c r="A34" s="11"/>
      <c r="B34" s="150" t="s">
        <v>1</v>
      </c>
      <c r="C34" s="8" t="s">
        <v>6</v>
      </c>
      <c r="D34" s="151"/>
      <c r="E34" s="151"/>
      <c r="F34" s="151"/>
      <c r="G34" s="151"/>
      <c r="H34" s="42">
        <f>H29*H32</f>
        <v>0</v>
      </c>
      <c r="I34" s="50"/>
      <c r="J34" s="44">
        <f>J29*J32</f>
        <v>0</v>
      </c>
      <c r="K34" s="43"/>
      <c r="L34" s="45">
        <f>L29*L32</f>
        <v>0</v>
      </c>
      <c r="M34" s="45"/>
      <c r="N34" s="45">
        <f>N29*N32</f>
        <v>0</v>
      </c>
      <c r="O34" s="45"/>
      <c r="P34" s="45">
        <f>P29*P32</f>
        <v>0</v>
      </c>
      <c r="Q34" s="131"/>
      <c r="R34" s="93">
        <f>R29*R32</f>
        <v>0</v>
      </c>
    </row>
    <row r="35" spans="1:18" ht="15" customHeight="1">
      <c r="A35" s="11"/>
      <c r="C35" s="7"/>
      <c r="H35" s="52"/>
      <c r="I35" s="36"/>
      <c r="K35" s="36"/>
      <c r="R35" s="26"/>
    </row>
    <row r="36" spans="1:18" ht="15" customHeight="1">
      <c r="A36" s="11"/>
      <c r="C36" s="7"/>
      <c r="H36" s="152"/>
      <c r="I36" s="152"/>
      <c r="J36" s="152"/>
      <c r="K36" s="153"/>
      <c r="L36" s="152"/>
      <c r="M36" s="153"/>
      <c r="N36" s="152"/>
      <c r="O36" s="153"/>
      <c r="P36" s="152"/>
      <c r="Q36" s="153"/>
      <c r="R36" s="152"/>
    </row>
    <row r="37" spans="1:18">
      <c r="B37" s="64" t="s">
        <v>3</v>
      </c>
      <c r="C37" s="65"/>
      <c r="D37" s="65"/>
      <c r="E37" s="65"/>
      <c r="F37" s="65"/>
      <c r="G37" s="65"/>
      <c r="H37" s="65"/>
      <c r="I37" s="65"/>
      <c r="K37" s="9"/>
      <c r="M37" s="9"/>
      <c r="O37" s="9"/>
      <c r="Q37" s="9"/>
      <c r="R37" s="65"/>
    </row>
    <row r="38" spans="1:18" ht="27.6" customHeight="1">
      <c r="B38" s="66">
        <v>1</v>
      </c>
      <c r="C38" s="71" t="s">
        <v>93</v>
      </c>
      <c r="D38" s="71"/>
      <c r="E38" s="71"/>
      <c r="F38" s="71"/>
      <c r="G38" s="71"/>
      <c r="H38" s="71"/>
      <c r="I38" s="71"/>
      <c r="J38" s="71"/>
      <c r="K38" s="71"/>
      <c r="L38" s="71"/>
      <c r="M38" s="71"/>
      <c r="N38" s="71"/>
      <c r="O38" s="71"/>
      <c r="P38" s="71"/>
      <c r="Q38" s="71"/>
      <c r="R38" s="71"/>
    </row>
    <row r="39" spans="1:18" ht="17.45" customHeight="1">
      <c r="B39" s="66">
        <v>2</v>
      </c>
      <c r="C39" s="71" t="s">
        <v>94</v>
      </c>
      <c r="D39" s="71"/>
      <c r="E39" s="71"/>
      <c r="F39" s="71"/>
      <c r="G39" s="71"/>
      <c r="H39" s="71"/>
      <c r="I39" s="71"/>
      <c r="J39" s="71"/>
      <c r="K39" s="71"/>
      <c r="L39" s="71"/>
      <c r="M39" s="71"/>
      <c r="N39" s="71"/>
      <c r="O39" s="71"/>
      <c r="P39" s="71"/>
      <c r="Q39" s="67"/>
      <c r="R39" s="68"/>
    </row>
    <row r="40" spans="1:18" ht="26.45" customHeight="1">
      <c r="B40" s="66">
        <v>3</v>
      </c>
      <c r="C40" s="71" t="s">
        <v>99</v>
      </c>
      <c r="D40" s="71"/>
      <c r="E40" s="71"/>
      <c r="F40" s="71"/>
      <c r="G40" s="71"/>
      <c r="H40" s="71"/>
      <c r="I40" s="71"/>
      <c r="J40" s="71"/>
      <c r="K40" s="71"/>
      <c r="L40" s="71"/>
      <c r="M40" s="71"/>
      <c r="N40" s="71"/>
      <c r="O40" s="71"/>
      <c r="P40" s="71"/>
      <c r="Q40" s="67"/>
      <c r="R40" s="68"/>
    </row>
    <row r="41" spans="1:18" ht="29.25" customHeight="1">
      <c r="B41" s="66">
        <v>4</v>
      </c>
      <c r="C41" s="71" t="s">
        <v>78</v>
      </c>
      <c r="D41" s="71"/>
      <c r="E41" s="71"/>
      <c r="F41" s="71"/>
      <c r="G41" s="71"/>
      <c r="H41" s="71"/>
      <c r="I41" s="71"/>
      <c r="J41" s="71"/>
      <c r="K41" s="71"/>
      <c r="L41" s="71"/>
      <c r="M41" s="71"/>
      <c r="N41" s="71"/>
      <c r="O41" s="71"/>
      <c r="P41" s="71"/>
      <c r="Q41" s="67"/>
      <c r="R41" s="68"/>
    </row>
    <row r="42" spans="1:18" ht="19.149999999999999" customHeight="1">
      <c r="B42" s="66">
        <v>5</v>
      </c>
      <c r="C42" s="70" t="s">
        <v>96</v>
      </c>
      <c r="D42" s="70"/>
      <c r="E42" s="70"/>
      <c r="F42" s="70"/>
      <c r="G42" s="70"/>
      <c r="H42" s="70"/>
      <c r="I42" s="70"/>
      <c r="J42" s="70"/>
      <c r="K42" s="70"/>
      <c r="L42" s="70"/>
      <c r="M42" s="70"/>
      <c r="N42" s="70"/>
      <c r="O42" s="70"/>
      <c r="P42" s="70"/>
      <c r="Q42" s="67"/>
      <c r="R42" s="67"/>
    </row>
    <row r="43" spans="1:18" ht="20.45" customHeight="1">
      <c r="B43" s="66">
        <v>6</v>
      </c>
      <c r="C43" s="70" t="s">
        <v>24</v>
      </c>
      <c r="D43" s="70"/>
      <c r="E43" s="70"/>
      <c r="F43" s="70"/>
      <c r="G43" s="70"/>
      <c r="H43" s="70"/>
      <c r="I43" s="70"/>
      <c r="J43" s="70"/>
      <c r="K43" s="70"/>
      <c r="L43" s="70"/>
      <c r="M43" s="70"/>
      <c r="N43" s="70"/>
      <c r="O43" s="70"/>
      <c r="P43" s="70"/>
      <c r="Q43" s="67"/>
      <c r="R43" s="67"/>
    </row>
    <row r="44" spans="1:18" ht="18" customHeight="1">
      <c r="B44" s="66">
        <v>7</v>
      </c>
      <c r="C44" s="67" t="s">
        <v>9</v>
      </c>
      <c r="D44" s="67"/>
      <c r="E44" s="67"/>
      <c r="F44" s="67"/>
      <c r="G44" s="67"/>
      <c r="H44" s="67"/>
      <c r="I44" s="67"/>
      <c r="J44" s="67"/>
      <c r="K44" s="67"/>
      <c r="L44" s="67"/>
      <c r="M44" s="67"/>
      <c r="N44" s="67"/>
      <c r="O44" s="67"/>
      <c r="P44" s="67"/>
      <c r="Q44" s="67"/>
      <c r="R44" s="67"/>
    </row>
    <row r="45" spans="1:18">
      <c r="I45" s="102"/>
    </row>
  </sheetData>
  <sheetProtection algorithmName="SHA-512" hashValue="tFGW5ezlDEo5wx2bfd0yxL2QxWWW5yOX1TZSozBFKEhkxCIeOPagxAvCg8aWW7RxJMqSvY5fee3ctzQvCbd1mw==" saltValue="fBhQsAznG4l6YrJRjC7bMQ==" spinCount="100000" sheet="1" objects="1" scenarios="1" selectLockedCells="1" selectUnlockedCells="1"/>
  <mergeCells count="7">
    <mergeCell ref="J10:R10"/>
    <mergeCell ref="C42:P42"/>
    <mergeCell ref="C43:P43"/>
    <mergeCell ref="C39:P39"/>
    <mergeCell ref="C40:P40"/>
    <mergeCell ref="C41:P41"/>
    <mergeCell ref="C38:R38"/>
  </mergeCells>
  <pageMargins left="0.7" right="0.7" top="0.75" bottom="0.75" header="0.3" footer="0.3"/>
  <pageSetup orientation="portrait" r:id="rId1"/>
  <ignoredErrors>
    <ignoredError sqref="J3:J4"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D6D1-A8F8-4D3B-8C66-D9804CB866E3}">
  <sheetPr codeName="Sheet11"/>
  <dimension ref="A1:AC50"/>
  <sheetViews>
    <sheetView showGridLines="0" topLeftCell="A34" workbookViewId="0">
      <selection activeCell="V11" sqref="V11"/>
    </sheetView>
  </sheetViews>
  <sheetFormatPr defaultColWidth="9.28515625" defaultRowHeight="15"/>
  <cols>
    <col min="1" max="1" width="5.42578125" style="9" customWidth="1"/>
    <col min="2" max="6" width="9.28515625" style="9"/>
    <col min="7" max="7" width="37" style="9" customWidth="1"/>
    <col min="8" max="8" width="15.5703125" style="9" customWidth="1"/>
    <col min="9" max="9" width="3.5703125" style="9" customWidth="1"/>
    <col min="10" max="10" width="14.7109375" style="9" customWidth="1"/>
    <col min="11" max="11" width="3.5703125" style="10" customWidth="1"/>
    <col min="12" max="12" width="14.7109375" style="9" customWidth="1"/>
    <col min="13" max="13" width="3.5703125" style="10" customWidth="1"/>
    <col min="14" max="14" width="14.7109375" style="9" customWidth="1"/>
    <col min="15" max="15" width="3.5703125" style="10" customWidth="1"/>
    <col min="16" max="16" width="14.7109375" style="9" customWidth="1"/>
    <col min="17" max="17" width="3.5703125" style="10" customWidth="1"/>
    <col min="18" max="18" width="15.5703125" style="9" customWidth="1"/>
    <col min="19" max="19" width="14.7109375" style="9" customWidth="1"/>
    <col min="20" max="16384" width="9.28515625" style="9"/>
  </cols>
  <sheetData>
    <row r="1" spans="1:18" ht="15" customHeight="1"/>
    <row r="2" spans="1:18" ht="15" customHeight="1">
      <c r="B2" s="5"/>
      <c r="C2" s="5"/>
      <c r="D2" s="5"/>
      <c r="E2" s="5"/>
      <c r="F2" s="5"/>
      <c r="G2" s="5"/>
      <c r="H2" s="5"/>
      <c r="I2" s="5"/>
      <c r="J2" s="6" t="s">
        <v>48</v>
      </c>
      <c r="K2" s="5"/>
      <c r="L2" s="5"/>
      <c r="M2" s="5"/>
      <c r="N2" s="5"/>
      <c r="O2" s="5"/>
      <c r="P2" s="5"/>
      <c r="Q2" s="5"/>
      <c r="R2" s="5"/>
    </row>
    <row r="3" spans="1:18" ht="23.25" customHeight="1">
      <c r="B3" s="5"/>
      <c r="C3" s="5"/>
      <c r="D3" s="5"/>
      <c r="E3" s="5"/>
      <c r="F3" s="5"/>
      <c r="G3" s="5"/>
      <c r="H3" s="5"/>
      <c r="I3" s="5"/>
      <c r="J3" s="6" t="str">
        <f>'Main Brewery-Manufacturer'!J3</f>
        <v>For the Period:  2025</v>
      </c>
      <c r="K3" s="5"/>
      <c r="L3" s="5"/>
      <c r="M3" s="5"/>
      <c r="N3" s="5"/>
      <c r="O3" s="5"/>
      <c r="P3" s="5"/>
      <c r="Q3" s="5"/>
      <c r="R3" s="5"/>
    </row>
    <row r="4" spans="1:18" ht="21.6" customHeight="1">
      <c r="B4" s="5"/>
      <c r="C4" s="5"/>
      <c r="D4" s="5"/>
      <c r="E4" s="5"/>
      <c r="F4" s="5"/>
      <c r="G4" s="5"/>
      <c r="H4" s="5"/>
      <c r="I4" s="5"/>
      <c r="J4" s="6" t="s">
        <v>49</v>
      </c>
      <c r="K4" s="5"/>
      <c r="L4" s="5"/>
      <c r="M4" s="5"/>
      <c r="N4" s="5"/>
      <c r="O4" s="5"/>
      <c r="P4" s="5"/>
      <c r="Q4" s="5"/>
      <c r="R4" s="5"/>
    </row>
    <row r="5" spans="1:18" ht="15" customHeight="1"/>
    <row r="6" spans="1:18" ht="15" customHeight="1">
      <c r="B6" s="9" t="s">
        <v>50</v>
      </c>
    </row>
    <row r="7" spans="1:18" ht="15" customHeight="1">
      <c r="B7" s="9" t="s">
        <v>53</v>
      </c>
    </row>
    <row r="8" spans="1:18" ht="15" customHeight="1">
      <c r="B8" s="11" t="s">
        <v>51</v>
      </c>
      <c r="N8" s="10"/>
    </row>
    <row r="9" spans="1:18" ht="15" customHeight="1"/>
    <row r="10" spans="1:18" ht="15" customHeight="1">
      <c r="J10" s="72" t="s">
        <v>28</v>
      </c>
      <c r="K10" s="73"/>
      <c r="L10" s="73"/>
      <c r="M10" s="73"/>
      <c r="N10" s="73"/>
      <c r="O10" s="73"/>
      <c r="P10" s="73"/>
      <c r="Q10" s="73"/>
      <c r="R10" s="74"/>
    </row>
    <row r="11" spans="1:18" ht="15" customHeight="1">
      <c r="H11" s="12" t="s">
        <v>80</v>
      </c>
      <c r="I11" s="11"/>
      <c r="J11" s="13" t="s">
        <v>7</v>
      </c>
      <c r="K11" s="14"/>
      <c r="L11" s="15" t="s">
        <v>7</v>
      </c>
      <c r="M11" s="14"/>
      <c r="N11" s="15" t="s">
        <v>7</v>
      </c>
      <c r="O11" s="14"/>
      <c r="P11" s="15" t="s">
        <v>7</v>
      </c>
      <c r="Q11" s="16"/>
      <c r="R11" s="17" t="s">
        <v>7</v>
      </c>
    </row>
    <row r="12" spans="1:18" ht="32.25" customHeight="1">
      <c r="A12" s="11"/>
      <c r="H12" s="18" t="s">
        <v>12</v>
      </c>
      <c r="I12" s="19"/>
      <c r="J12" s="20" t="s">
        <v>13</v>
      </c>
      <c r="K12" s="21"/>
      <c r="L12" s="22" t="s">
        <v>14</v>
      </c>
      <c r="M12" s="21"/>
      <c r="N12" s="23" t="s">
        <v>15</v>
      </c>
      <c r="O12" s="21"/>
      <c r="P12" s="22" t="s">
        <v>16</v>
      </c>
      <c r="Q12" s="21"/>
      <c r="R12" s="24" t="s">
        <v>11</v>
      </c>
    </row>
    <row r="13" spans="1:18" ht="15" customHeight="1">
      <c r="A13" s="11"/>
      <c r="C13" s="9" t="s">
        <v>81</v>
      </c>
      <c r="H13" s="25"/>
      <c r="I13" s="26"/>
      <c r="J13" s="27"/>
      <c r="K13" s="28"/>
      <c r="L13" s="29"/>
      <c r="M13" s="28"/>
      <c r="N13" s="29"/>
      <c r="O13" s="28"/>
      <c r="P13" s="29"/>
      <c r="Q13" s="30"/>
      <c r="R13" s="31">
        <f>SUM(J13:P13)</f>
        <v>0</v>
      </c>
    </row>
    <row r="14" spans="1:18" ht="15" customHeight="1">
      <c r="A14" s="11"/>
      <c r="H14" s="32"/>
      <c r="I14" s="33"/>
      <c r="J14" s="34"/>
      <c r="K14" s="28"/>
      <c r="L14" s="26"/>
      <c r="M14" s="28"/>
      <c r="N14" s="26"/>
      <c r="O14" s="28"/>
      <c r="P14" s="26"/>
      <c r="Q14" s="28"/>
      <c r="R14" s="35"/>
    </row>
    <row r="15" spans="1:18" ht="15" customHeight="1">
      <c r="A15" s="11"/>
      <c r="B15" s="9" t="s">
        <v>0</v>
      </c>
      <c r="C15" s="9" t="s">
        <v>71</v>
      </c>
      <c r="H15" s="25"/>
      <c r="I15" s="26"/>
      <c r="J15" s="27"/>
      <c r="K15" s="28"/>
      <c r="L15" s="29"/>
      <c r="M15" s="28"/>
      <c r="N15" s="29"/>
      <c r="O15" s="28"/>
      <c r="P15" s="29"/>
      <c r="Q15" s="30"/>
      <c r="R15" s="31">
        <f>SUM(J15:P15)</f>
        <v>0</v>
      </c>
    </row>
    <row r="16" spans="1:18" ht="15" customHeight="1">
      <c r="A16" s="11"/>
      <c r="H16" s="32"/>
      <c r="I16" s="33"/>
      <c r="J16" s="34"/>
      <c r="K16" s="28"/>
      <c r="L16" s="26"/>
      <c r="M16" s="28"/>
      <c r="N16" s="26"/>
      <c r="O16" s="28"/>
      <c r="P16" s="26"/>
      <c r="Q16" s="28"/>
      <c r="R16" s="35"/>
    </row>
    <row r="17" spans="1:29" ht="15" customHeight="1">
      <c r="A17" s="11"/>
      <c r="B17" s="9" t="s">
        <v>0</v>
      </c>
      <c r="C17" s="9" t="s">
        <v>82</v>
      </c>
      <c r="H17" s="25"/>
      <c r="I17" s="26"/>
      <c r="J17" s="27"/>
      <c r="K17" s="28"/>
      <c r="L17" s="29"/>
      <c r="M17" s="28"/>
      <c r="N17" s="29"/>
      <c r="O17" s="28"/>
      <c r="P17" s="29"/>
      <c r="Q17" s="30"/>
      <c r="R17" s="31">
        <f>SUM(J17:P17)</f>
        <v>0</v>
      </c>
    </row>
    <row r="18" spans="1:29" ht="15" customHeight="1">
      <c r="A18" s="11"/>
      <c r="H18" s="32"/>
      <c r="I18" s="33"/>
      <c r="J18" s="34"/>
      <c r="K18" s="28"/>
      <c r="L18" s="26"/>
      <c r="M18" s="28"/>
      <c r="N18" s="26"/>
      <c r="O18" s="28"/>
      <c r="P18" s="26"/>
      <c r="Q18" s="28"/>
      <c r="R18" s="35"/>
      <c r="T18" s="10"/>
      <c r="U18" s="10"/>
      <c r="V18" s="10"/>
      <c r="W18" s="10"/>
      <c r="X18" s="10"/>
      <c r="Y18" s="10"/>
      <c r="Z18" s="10"/>
      <c r="AA18" s="10"/>
      <c r="AB18" s="10"/>
      <c r="AC18" s="10"/>
    </row>
    <row r="19" spans="1:29" ht="15" customHeight="1">
      <c r="A19" s="11"/>
      <c r="B19" s="9" t="s">
        <v>2</v>
      </c>
      <c r="C19" s="9" t="s">
        <v>83</v>
      </c>
      <c r="H19" s="25"/>
      <c r="I19" s="26"/>
      <c r="J19" s="27"/>
      <c r="K19" s="28"/>
      <c r="L19" s="29"/>
      <c r="M19" s="28"/>
      <c r="N19" s="29"/>
      <c r="O19" s="28"/>
      <c r="P19" s="29"/>
      <c r="Q19" s="30"/>
      <c r="R19" s="31">
        <f>SUM(J19:P19)</f>
        <v>0</v>
      </c>
      <c r="T19" s="10"/>
      <c r="U19" s="10"/>
      <c r="V19" s="10"/>
      <c r="W19" s="10"/>
      <c r="X19" s="10"/>
      <c r="Y19" s="10"/>
      <c r="Z19" s="10"/>
      <c r="AA19" s="10"/>
      <c r="AB19" s="10"/>
      <c r="AC19" s="10"/>
    </row>
    <row r="20" spans="1:29" ht="15" customHeight="1">
      <c r="A20" s="11"/>
      <c r="H20" s="32"/>
      <c r="I20" s="33"/>
      <c r="J20" s="34"/>
      <c r="K20" s="28"/>
      <c r="L20" s="26"/>
      <c r="M20" s="28"/>
      <c r="N20" s="26"/>
      <c r="O20" s="28"/>
      <c r="P20" s="26"/>
      <c r="Q20" s="28"/>
      <c r="R20" s="35"/>
      <c r="T20" s="36"/>
      <c r="U20" s="36"/>
      <c r="V20" s="36"/>
      <c r="W20" s="36"/>
      <c r="X20" s="36"/>
      <c r="Y20" s="36"/>
      <c r="Z20" s="36"/>
      <c r="AA20" s="36"/>
      <c r="AB20" s="36"/>
    </row>
    <row r="21" spans="1:29" ht="15" customHeight="1">
      <c r="A21" s="11"/>
      <c r="B21" s="9" t="s">
        <v>2</v>
      </c>
      <c r="C21" s="9" t="s">
        <v>84</v>
      </c>
      <c r="H21" s="25"/>
      <c r="I21" s="26"/>
      <c r="J21" s="27"/>
      <c r="K21" s="28"/>
      <c r="L21" s="29"/>
      <c r="M21" s="28"/>
      <c r="N21" s="29"/>
      <c r="O21" s="28"/>
      <c r="P21" s="29"/>
      <c r="Q21" s="30"/>
      <c r="R21" s="31">
        <f>SUM(J21:P21)</f>
        <v>0</v>
      </c>
      <c r="T21" s="10"/>
    </row>
    <row r="22" spans="1:29" ht="15" customHeight="1">
      <c r="A22" s="11"/>
      <c r="H22" s="32"/>
      <c r="I22" s="26"/>
      <c r="J22" s="34"/>
      <c r="K22" s="28"/>
      <c r="L22" s="26"/>
      <c r="M22" s="28"/>
      <c r="N22" s="26"/>
      <c r="O22" s="28"/>
      <c r="P22" s="26"/>
      <c r="Q22" s="28"/>
      <c r="R22" s="35"/>
      <c r="T22" s="10"/>
    </row>
    <row r="23" spans="1:29" ht="15" customHeight="1" thickBot="1">
      <c r="A23" s="11"/>
      <c r="B23" s="9" t="s">
        <v>2</v>
      </c>
      <c r="C23" s="9" t="s">
        <v>85</v>
      </c>
      <c r="H23" s="37"/>
      <c r="I23" s="26"/>
      <c r="J23" s="38"/>
      <c r="K23" s="28"/>
      <c r="L23" s="39"/>
      <c r="M23" s="28"/>
      <c r="N23" s="39"/>
      <c r="O23" s="28"/>
      <c r="P23" s="39"/>
      <c r="Q23" s="30"/>
      <c r="R23" s="40">
        <f>SUM(J23:P23)</f>
        <v>0</v>
      </c>
    </row>
    <row r="24" spans="1:29" ht="15" customHeight="1">
      <c r="A24" s="11"/>
      <c r="H24" s="32"/>
      <c r="I24" s="26"/>
      <c r="J24" s="34"/>
      <c r="K24" s="28"/>
      <c r="L24" s="26"/>
      <c r="M24" s="28"/>
      <c r="N24" s="26"/>
      <c r="O24" s="28"/>
      <c r="P24" s="26"/>
      <c r="Q24" s="28"/>
      <c r="R24" s="35"/>
    </row>
    <row r="25" spans="1:29" ht="15" customHeight="1">
      <c r="A25" s="11"/>
      <c r="B25" s="9" t="s">
        <v>1</v>
      </c>
      <c r="C25" s="41" t="s">
        <v>4</v>
      </c>
      <c r="D25" s="41"/>
      <c r="E25" s="41"/>
      <c r="F25" s="41"/>
      <c r="G25" s="41"/>
      <c r="H25" s="42">
        <f>+H13+H15+H17-H19-H21-H23</f>
        <v>0</v>
      </c>
      <c r="I25" s="26"/>
      <c r="J25" s="44">
        <f>+J13+J15+J17-J19-J21-J23</f>
        <v>0</v>
      </c>
      <c r="K25" s="82"/>
      <c r="L25" s="45">
        <f>+L13+L15+L17-L19-L21-L23</f>
        <v>0</v>
      </c>
      <c r="M25" s="43"/>
      <c r="N25" s="45">
        <f>+N13+N15+N17-N19-N21-N23</f>
        <v>0</v>
      </c>
      <c r="O25" s="43"/>
      <c r="P25" s="45">
        <f>+P13+P15+P17-P19-P21-P23</f>
        <v>0</v>
      </c>
      <c r="Q25" s="46"/>
      <c r="R25" s="42">
        <f>+R13+R15+R17-R19-R21-R23</f>
        <v>0</v>
      </c>
    </row>
    <row r="26" spans="1:29" ht="15" customHeight="1">
      <c r="A26" s="11"/>
      <c r="H26" s="32"/>
      <c r="I26" s="26"/>
      <c r="J26" s="34"/>
      <c r="K26" s="28"/>
      <c r="L26" s="26"/>
      <c r="M26" s="28"/>
      <c r="N26" s="26"/>
      <c r="O26" s="28"/>
      <c r="P26" s="26"/>
      <c r="Q26" s="28"/>
      <c r="R26" s="35"/>
    </row>
    <row r="27" spans="1:29" ht="15" customHeight="1" thickBot="1">
      <c r="A27" s="11"/>
      <c r="B27" s="9" t="s">
        <v>2</v>
      </c>
      <c r="C27" s="9" t="s">
        <v>86</v>
      </c>
      <c r="H27" s="37"/>
      <c r="I27" s="26"/>
      <c r="J27" s="38"/>
      <c r="K27" s="28"/>
      <c r="L27" s="39"/>
      <c r="M27" s="28"/>
      <c r="N27" s="39"/>
      <c r="O27" s="28"/>
      <c r="P27" s="39"/>
      <c r="Q27" s="30"/>
      <c r="R27" s="40">
        <f>SUM(J27:P27)</f>
        <v>0</v>
      </c>
    </row>
    <row r="28" spans="1:29" ht="15" customHeight="1">
      <c r="A28" s="11"/>
      <c r="H28" s="32"/>
      <c r="I28" s="26"/>
      <c r="J28" s="34"/>
      <c r="K28" s="28"/>
      <c r="L28" s="26"/>
      <c r="M28" s="28"/>
      <c r="N28" s="26"/>
      <c r="O28" s="28"/>
      <c r="P28" s="26"/>
      <c r="Q28" s="28"/>
      <c r="R28" s="35"/>
    </row>
    <row r="29" spans="1:29" ht="15" customHeight="1" thickBot="1">
      <c r="A29" s="11"/>
      <c r="B29" s="9" t="s">
        <v>1</v>
      </c>
      <c r="C29" s="9" t="s">
        <v>87</v>
      </c>
      <c r="H29" s="47">
        <f>+H25-H27</f>
        <v>0</v>
      </c>
      <c r="I29" s="26"/>
      <c r="J29" s="49">
        <f>+J25-J27</f>
        <v>0</v>
      </c>
      <c r="K29" s="30"/>
      <c r="L29" s="51">
        <f>+L25-L27</f>
        <v>0</v>
      </c>
      <c r="M29" s="50"/>
      <c r="N29" s="51">
        <f>+N25-N27</f>
        <v>0</v>
      </c>
      <c r="O29" s="50"/>
      <c r="P29" s="51">
        <f>+P25-P27</f>
        <v>0</v>
      </c>
      <c r="Q29" s="30"/>
      <c r="R29" s="47">
        <f>+R25-R27</f>
        <v>0</v>
      </c>
    </row>
    <row r="30" spans="1:29" ht="15" customHeight="1" thickTop="1">
      <c r="A30" s="11"/>
      <c r="C30" s="7"/>
      <c r="H30" s="52"/>
      <c r="I30" s="52"/>
      <c r="R30" s="26"/>
    </row>
    <row r="31" spans="1:29" ht="17.649999999999999" customHeight="1">
      <c r="A31" s="53" t="s">
        <v>52</v>
      </c>
      <c r="B31" s="54"/>
      <c r="C31" s="55"/>
      <c r="D31" s="55"/>
      <c r="E31" s="55"/>
      <c r="F31" s="55"/>
      <c r="G31" s="55"/>
      <c r="H31" s="55"/>
      <c r="I31" s="55"/>
      <c r="J31" s="55"/>
      <c r="K31" s="55"/>
      <c r="L31" s="55"/>
      <c r="M31" s="55"/>
      <c r="N31" s="55"/>
      <c r="O31" s="55"/>
      <c r="P31" s="55"/>
      <c r="Q31" s="55"/>
      <c r="R31" s="56"/>
    </row>
    <row r="32" spans="1:29" s="10" customFormat="1" ht="15" customHeight="1">
      <c r="A32" s="57" t="s">
        <v>62</v>
      </c>
      <c r="B32" s="58" t="s">
        <v>88</v>
      </c>
      <c r="C32" s="9"/>
      <c r="D32" s="9"/>
      <c r="E32" s="9"/>
      <c r="F32" s="9"/>
      <c r="G32" s="9"/>
      <c r="H32" s="9"/>
      <c r="I32" s="9"/>
      <c r="J32" s="9"/>
      <c r="K32" s="9"/>
      <c r="L32" s="9"/>
      <c r="M32" s="9"/>
      <c r="N32" s="9"/>
      <c r="O32" s="9"/>
      <c r="P32" s="9"/>
      <c r="Q32" s="9"/>
      <c r="R32" s="59"/>
    </row>
    <row r="33" spans="1:18" s="10" customFormat="1" ht="6.6" customHeight="1">
      <c r="A33" s="60"/>
      <c r="B33" s="58"/>
      <c r="C33" s="9"/>
      <c r="D33" s="9"/>
      <c r="E33" s="9"/>
      <c r="F33" s="9"/>
      <c r="G33" s="9"/>
      <c r="H33" s="9"/>
      <c r="I33" s="9"/>
      <c r="J33" s="9"/>
      <c r="K33" s="9"/>
      <c r="L33" s="9"/>
      <c r="M33" s="9"/>
      <c r="N33" s="9"/>
      <c r="O33" s="9"/>
      <c r="P33" s="9"/>
      <c r="Q33" s="9"/>
      <c r="R33" s="59"/>
    </row>
    <row r="34" spans="1:18" s="10" customFormat="1" ht="64.5" customHeight="1">
      <c r="A34" s="57" t="s">
        <v>62</v>
      </c>
      <c r="B34" s="75" t="s">
        <v>89</v>
      </c>
      <c r="C34" s="76"/>
      <c r="D34" s="76"/>
      <c r="E34" s="76"/>
      <c r="F34" s="76"/>
      <c r="G34" s="76"/>
      <c r="H34" s="76"/>
      <c r="I34" s="76"/>
      <c r="J34" s="76"/>
      <c r="K34" s="76"/>
      <c r="L34" s="76"/>
      <c r="M34" s="76"/>
      <c r="N34" s="76"/>
      <c r="O34" s="76"/>
      <c r="P34" s="76"/>
      <c r="Q34" s="76"/>
      <c r="R34" s="77"/>
    </row>
    <row r="35" spans="1:18" s="10" customFormat="1" ht="8.1" customHeight="1">
      <c r="A35" s="60"/>
      <c r="B35" s="62"/>
      <c r="C35" s="9"/>
      <c r="D35" s="9"/>
      <c r="E35" s="9"/>
      <c r="F35" s="9"/>
      <c r="G35" s="9"/>
      <c r="H35" s="9"/>
      <c r="I35" s="9"/>
      <c r="J35" s="9"/>
      <c r="K35" s="9"/>
      <c r="L35" s="9"/>
      <c r="M35" s="9"/>
      <c r="N35" s="9"/>
      <c r="O35" s="9"/>
      <c r="P35" s="9"/>
      <c r="Q35" s="9"/>
      <c r="R35" s="59"/>
    </row>
    <row r="36" spans="1:18" s="10" customFormat="1" ht="14.25" customHeight="1">
      <c r="A36" s="57" t="s">
        <v>62</v>
      </c>
      <c r="B36" s="58" t="s">
        <v>90</v>
      </c>
      <c r="C36" s="9"/>
      <c r="D36" s="9"/>
      <c r="E36" s="9"/>
      <c r="F36" s="9"/>
      <c r="G36" s="9"/>
      <c r="H36" s="9"/>
      <c r="I36" s="9"/>
      <c r="J36" s="9"/>
      <c r="K36" s="9"/>
      <c r="L36" s="9"/>
      <c r="M36" s="9"/>
      <c r="N36" s="9"/>
      <c r="O36" s="9"/>
      <c r="P36" s="9"/>
      <c r="Q36" s="9"/>
      <c r="R36" s="59"/>
    </row>
    <row r="37" spans="1:18" s="10" customFormat="1" ht="6.6" customHeight="1">
      <c r="A37" s="60"/>
      <c r="B37" s="62"/>
      <c r="C37" s="9"/>
      <c r="D37" s="9"/>
      <c r="E37" s="9"/>
      <c r="F37" s="9"/>
      <c r="G37" s="9"/>
      <c r="H37" s="9"/>
      <c r="I37" s="9"/>
      <c r="J37" s="9"/>
      <c r="K37" s="9"/>
      <c r="L37" s="9"/>
      <c r="M37" s="9"/>
      <c r="N37" s="9"/>
      <c r="O37" s="9"/>
      <c r="P37" s="9"/>
      <c r="Q37" s="9"/>
      <c r="R37" s="59"/>
    </row>
    <row r="38" spans="1:18" s="10" customFormat="1" ht="15" customHeight="1">
      <c r="A38" s="57" t="s">
        <v>62</v>
      </c>
      <c r="B38" s="58" t="s">
        <v>91</v>
      </c>
      <c r="C38" s="9"/>
      <c r="D38" s="9"/>
      <c r="E38" s="9"/>
      <c r="F38" s="9"/>
      <c r="G38" s="9"/>
      <c r="H38" s="9"/>
      <c r="I38" s="9"/>
      <c r="J38" s="9"/>
      <c r="K38" s="9"/>
      <c r="L38" s="9"/>
      <c r="M38" s="9"/>
      <c r="N38" s="9"/>
      <c r="O38" s="9"/>
      <c r="P38" s="9"/>
      <c r="Q38" s="9"/>
      <c r="R38" s="59"/>
    </row>
    <row r="39" spans="1:18" s="10" customFormat="1" ht="6" customHeight="1">
      <c r="A39" s="60"/>
      <c r="B39" s="62"/>
      <c r="C39" s="9"/>
      <c r="D39" s="9"/>
      <c r="E39" s="9"/>
      <c r="F39" s="9"/>
      <c r="G39" s="9"/>
      <c r="H39" s="9"/>
      <c r="I39" s="9"/>
      <c r="J39" s="9"/>
      <c r="K39" s="9"/>
      <c r="L39" s="9"/>
      <c r="M39" s="9"/>
      <c r="N39" s="9"/>
      <c r="O39" s="9"/>
      <c r="P39" s="9"/>
      <c r="Q39" s="9"/>
      <c r="R39" s="59"/>
    </row>
    <row r="40" spans="1:18" s="10" customFormat="1" ht="15" customHeight="1">
      <c r="A40" s="57" t="s">
        <v>62</v>
      </c>
      <c r="B40" s="78" t="s">
        <v>92</v>
      </c>
      <c r="C40" s="78"/>
      <c r="D40" s="78"/>
      <c r="E40" s="78"/>
      <c r="F40" s="78"/>
      <c r="G40" s="78"/>
      <c r="H40" s="78"/>
      <c r="I40" s="78"/>
      <c r="J40" s="78"/>
      <c r="K40" s="78"/>
      <c r="L40" s="78"/>
      <c r="M40" s="78"/>
      <c r="N40" s="78"/>
      <c r="O40" s="78"/>
      <c r="P40" s="78"/>
      <c r="Q40" s="78"/>
      <c r="R40" s="79"/>
    </row>
    <row r="41" spans="1:18" ht="19.899999999999999" customHeight="1">
      <c r="A41" s="63"/>
      <c r="B41" s="80"/>
      <c r="C41" s="80"/>
      <c r="D41" s="80"/>
      <c r="E41" s="80"/>
      <c r="F41" s="80"/>
      <c r="G41" s="80"/>
      <c r="H41" s="80"/>
      <c r="I41" s="80"/>
      <c r="J41" s="80"/>
      <c r="K41" s="80"/>
      <c r="L41" s="80"/>
      <c r="M41" s="80"/>
      <c r="N41" s="80"/>
      <c r="O41" s="80"/>
      <c r="P41" s="80"/>
      <c r="Q41" s="80"/>
      <c r="R41" s="81"/>
    </row>
    <row r="42" spans="1:18" ht="15" customHeight="1">
      <c r="K42" s="9"/>
      <c r="M42" s="9"/>
      <c r="O42" s="9"/>
      <c r="Q42" s="9"/>
    </row>
    <row r="43" spans="1:18">
      <c r="B43" s="64" t="s">
        <v>3</v>
      </c>
      <c r="C43" s="65"/>
      <c r="D43" s="65"/>
      <c r="E43" s="65"/>
      <c r="F43" s="65"/>
      <c r="G43" s="65"/>
      <c r="H43" s="65"/>
      <c r="I43" s="65"/>
      <c r="K43" s="9"/>
      <c r="M43" s="9"/>
      <c r="O43" s="9"/>
      <c r="Q43" s="9"/>
      <c r="R43" s="65"/>
    </row>
    <row r="44" spans="1:18" ht="26.1" customHeight="1">
      <c r="B44" s="66">
        <v>1</v>
      </c>
      <c r="C44" s="71" t="s">
        <v>93</v>
      </c>
      <c r="D44" s="71"/>
      <c r="E44" s="71"/>
      <c r="F44" s="71"/>
      <c r="G44" s="71"/>
      <c r="H44" s="71"/>
      <c r="I44" s="71"/>
      <c r="J44" s="71"/>
      <c r="K44" s="71"/>
      <c r="L44" s="71"/>
      <c r="M44" s="71"/>
      <c r="N44" s="71"/>
      <c r="O44" s="71"/>
      <c r="P44" s="71"/>
      <c r="Q44" s="71"/>
      <c r="R44" s="71"/>
    </row>
    <row r="45" spans="1:18" ht="15" customHeight="1">
      <c r="B45" s="66">
        <v>2</v>
      </c>
      <c r="C45" s="71" t="s">
        <v>94</v>
      </c>
      <c r="D45" s="71"/>
      <c r="E45" s="71"/>
      <c r="F45" s="71"/>
      <c r="G45" s="71"/>
      <c r="H45" s="71"/>
      <c r="I45" s="71"/>
      <c r="J45" s="71"/>
      <c r="K45" s="71"/>
      <c r="L45" s="71"/>
      <c r="M45" s="71"/>
      <c r="N45" s="71"/>
      <c r="O45" s="71"/>
      <c r="P45" s="71"/>
      <c r="Q45" s="67"/>
      <c r="R45" s="68"/>
    </row>
    <row r="46" spans="1:18" ht="15" customHeight="1">
      <c r="B46" s="66">
        <v>3</v>
      </c>
      <c r="C46" s="71" t="s">
        <v>95</v>
      </c>
      <c r="D46" s="71"/>
      <c r="E46" s="71"/>
      <c r="F46" s="71"/>
      <c r="G46" s="71"/>
      <c r="H46" s="71"/>
      <c r="I46" s="71"/>
      <c r="J46" s="71"/>
      <c r="K46" s="71"/>
      <c r="L46" s="71"/>
      <c r="M46" s="71"/>
      <c r="N46" s="71"/>
      <c r="O46" s="71"/>
      <c r="P46" s="71"/>
      <c r="Q46" s="67"/>
      <c r="R46" s="68"/>
    </row>
    <row r="47" spans="1:18" ht="15" customHeight="1">
      <c r="B47" s="66">
        <v>4</v>
      </c>
      <c r="C47" s="71" t="s">
        <v>78</v>
      </c>
      <c r="D47" s="71"/>
      <c r="E47" s="71"/>
      <c r="F47" s="71"/>
      <c r="G47" s="71"/>
      <c r="H47" s="71"/>
      <c r="I47" s="71"/>
      <c r="J47" s="71"/>
      <c r="K47" s="71"/>
      <c r="L47" s="71"/>
      <c r="M47" s="71"/>
      <c r="N47" s="71"/>
      <c r="O47" s="71"/>
      <c r="P47" s="71"/>
      <c r="Q47" s="67"/>
      <c r="R47" s="68"/>
    </row>
    <row r="48" spans="1:18" ht="15" customHeight="1">
      <c r="B48" s="66">
        <v>5</v>
      </c>
      <c r="C48" s="70" t="s">
        <v>96</v>
      </c>
      <c r="D48" s="70"/>
      <c r="E48" s="70"/>
      <c r="F48" s="70"/>
      <c r="G48" s="70"/>
      <c r="H48" s="70"/>
      <c r="I48" s="70"/>
      <c r="J48" s="70"/>
      <c r="K48" s="70"/>
      <c r="L48" s="70"/>
      <c r="M48" s="70"/>
      <c r="N48" s="70"/>
      <c r="O48" s="70"/>
      <c r="P48" s="70"/>
      <c r="Q48" s="67"/>
      <c r="R48" s="67"/>
    </row>
    <row r="49" spans="2:18" ht="15" customHeight="1">
      <c r="B49" s="66">
        <v>6</v>
      </c>
      <c r="C49" s="70" t="s">
        <v>24</v>
      </c>
      <c r="D49" s="70"/>
      <c r="E49" s="70"/>
      <c r="F49" s="70"/>
      <c r="G49" s="70"/>
      <c r="H49" s="70"/>
      <c r="I49" s="70"/>
      <c r="J49" s="70"/>
      <c r="K49" s="70"/>
      <c r="L49" s="70"/>
      <c r="M49" s="70"/>
      <c r="N49" s="70"/>
      <c r="O49" s="70"/>
      <c r="P49" s="70"/>
      <c r="Q49" s="67"/>
      <c r="R49" s="67"/>
    </row>
    <row r="50" spans="2:18" ht="15" customHeight="1">
      <c r="B50" s="66">
        <v>7</v>
      </c>
      <c r="C50" s="67" t="s">
        <v>9</v>
      </c>
      <c r="D50" s="67"/>
      <c r="E50" s="67"/>
      <c r="F50" s="67"/>
      <c r="G50" s="67"/>
      <c r="H50" s="67"/>
      <c r="I50" s="67"/>
      <c r="J50" s="67"/>
      <c r="K50" s="67"/>
      <c r="L50" s="67"/>
      <c r="M50" s="67"/>
      <c r="N50" s="67"/>
      <c r="O50" s="67"/>
      <c r="P50" s="67"/>
      <c r="Q50" s="67"/>
      <c r="R50" s="67"/>
    </row>
  </sheetData>
  <mergeCells count="9">
    <mergeCell ref="C49:P49"/>
    <mergeCell ref="J10:R10"/>
    <mergeCell ref="C45:P45"/>
    <mergeCell ref="C46:P46"/>
    <mergeCell ref="C47:P47"/>
    <mergeCell ref="C48:P48"/>
    <mergeCell ref="C44:R44"/>
    <mergeCell ref="B34:R34"/>
    <mergeCell ref="B40:R41"/>
  </mergeCells>
  <pageMargins left="0.7" right="0.7" top="0.75" bottom="0.75" header="0.3" footer="0.3"/>
  <ignoredErrors>
    <ignoredError sqref="J3"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1199D-E72A-4E3C-96F5-FB6B095F672F}">
  <dimension ref="A1:AC50"/>
  <sheetViews>
    <sheetView showGridLines="0" topLeftCell="A31" workbookViewId="0">
      <selection activeCell="V45" sqref="V45"/>
    </sheetView>
  </sheetViews>
  <sheetFormatPr defaultColWidth="9.28515625" defaultRowHeight="15"/>
  <cols>
    <col min="1" max="1" width="5.42578125" style="9" customWidth="1"/>
    <col min="2" max="6" width="9.28515625" style="9"/>
    <col min="7" max="7" width="42" style="9" customWidth="1"/>
    <col min="8" max="8" width="15.5703125" style="9" customWidth="1"/>
    <col min="9" max="9" width="3.5703125" style="9" customWidth="1"/>
    <col min="10" max="10" width="14.7109375" style="9" customWidth="1"/>
    <col min="11" max="11" width="3.5703125" style="10" customWidth="1"/>
    <col min="12" max="12" width="14.7109375" style="9" customWidth="1"/>
    <col min="13" max="13" width="3.5703125" style="10" customWidth="1"/>
    <col min="14" max="14" width="14.7109375" style="9" customWidth="1"/>
    <col min="15" max="15" width="3.5703125" style="10" customWidth="1"/>
    <col min="16" max="16" width="14.7109375" style="9" customWidth="1"/>
    <col min="17" max="17" width="3.5703125" style="10" customWidth="1"/>
    <col min="18" max="18" width="15.5703125" style="9" customWidth="1"/>
    <col min="19" max="19" width="14.7109375" style="9" customWidth="1"/>
    <col min="20" max="16384" width="9.28515625" style="9"/>
  </cols>
  <sheetData>
    <row r="1" spans="1:18" ht="15" customHeight="1"/>
    <row r="2" spans="1:18" ht="15" customHeight="1">
      <c r="B2" s="5"/>
      <c r="C2" s="5"/>
      <c r="D2" s="5"/>
      <c r="E2" s="5"/>
      <c r="F2" s="5"/>
      <c r="G2" s="5"/>
      <c r="H2" s="5"/>
      <c r="I2" s="5"/>
      <c r="J2" s="6" t="s">
        <v>55</v>
      </c>
      <c r="K2" s="5"/>
      <c r="L2" s="5"/>
      <c r="M2" s="5"/>
      <c r="N2" s="5"/>
      <c r="O2" s="5"/>
      <c r="P2" s="5"/>
      <c r="Q2" s="5"/>
      <c r="R2" s="5"/>
    </row>
    <row r="3" spans="1:18" ht="23.25" customHeight="1">
      <c r="B3" s="5"/>
      <c r="C3" s="5"/>
      <c r="D3" s="5"/>
      <c r="E3" s="5"/>
      <c r="F3" s="5"/>
      <c r="G3" s="5"/>
      <c r="H3" s="5"/>
      <c r="I3" s="5"/>
      <c r="J3" s="69" t="str">
        <f>'Main Brewery-Manufacturer'!J3</f>
        <v>For the Period:  2025</v>
      </c>
      <c r="K3" s="5"/>
      <c r="L3" s="5"/>
      <c r="M3" s="5"/>
      <c r="N3" s="5"/>
      <c r="O3" s="5"/>
      <c r="P3" s="5"/>
      <c r="Q3" s="5"/>
      <c r="R3" s="5"/>
    </row>
    <row r="4" spans="1:18" ht="21.6" customHeight="1">
      <c r="B4" s="5"/>
      <c r="C4" s="5"/>
      <c r="D4" s="5"/>
      <c r="E4" s="5"/>
      <c r="F4" s="5"/>
      <c r="G4" s="5"/>
      <c r="H4" s="5"/>
      <c r="I4" s="5"/>
      <c r="J4" s="6" t="s">
        <v>49</v>
      </c>
      <c r="K4" s="5"/>
      <c r="L4" s="5"/>
      <c r="M4" s="5"/>
      <c r="N4" s="5"/>
      <c r="O4" s="5"/>
      <c r="P4" s="5"/>
      <c r="Q4" s="5"/>
      <c r="R4" s="5"/>
    </row>
    <row r="5" spans="1:18" ht="15" customHeight="1"/>
    <row r="6" spans="1:18" ht="15" customHeight="1">
      <c r="B6" s="9" t="s">
        <v>50</v>
      </c>
    </row>
    <row r="7" spans="1:18" ht="15" customHeight="1">
      <c r="B7" s="9" t="s">
        <v>53</v>
      </c>
    </row>
    <row r="8" spans="1:18" ht="15" customHeight="1">
      <c r="B8" s="11" t="s">
        <v>51</v>
      </c>
      <c r="N8" s="10"/>
    </row>
    <row r="9" spans="1:18" ht="15" customHeight="1"/>
    <row r="10" spans="1:18" ht="15" customHeight="1">
      <c r="J10" s="72" t="s">
        <v>28</v>
      </c>
      <c r="K10" s="73"/>
      <c r="L10" s="73"/>
      <c r="M10" s="73"/>
      <c r="N10" s="73"/>
      <c r="O10" s="73"/>
      <c r="P10" s="73"/>
      <c r="Q10" s="73"/>
      <c r="R10" s="74"/>
    </row>
    <row r="11" spans="1:18" ht="15" customHeight="1">
      <c r="H11" s="12" t="s">
        <v>80</v>
      </c>
      <c r="I11" s="11"/>
      <c r="J11" s="13" t="s">
        <v>7</v>
      </c>
      <c r="K11" s="14"/>
      <c r="L11" s="15" t="s">
        <v>7</v>
      </c>
      <c r="M11" s="14"/>
      <c r="N11" s="15" t="s">
        <v>7</v>
      </c>
      <c r="O11" s="14"/>
      <c r="P11" s="15" t="s">
        <v>7</v>
      </c>
      <c r="Q11" s="16"/>
      <c r="R11" s="17" t="s">
        <v>7</v>
      </c>
    </row>
    <row r="12" spans="1:18" ht="32.25" customHeight="1">
      <c r="A12" s="11"/>
      <c r="H12" s="18" t="s">
        <v>12</v>
      </c>
      <c r="I12" s="19"/>
      <c r="J12" s="20" t="s">
        <v>13</v>
      </c>
      <c r="K12" s="21"/>
      <c r="L12" s="22" t="s">
        <v>14</v>
      </c>
      <c r="M12" s="21"/>
      <c r="N12" s="23" t="s">
        <v>15</v>
      </c>
      <c r="O12" s="21"/>
      <c r="P12" s="22" t="s">
        <v>16</v>
      </c>
      <c r="Q12" s="21"/>
      <c r="R12" s="24" t="s">
        <v>11</v>
      </c>
    </row>
    <row r="13" spans="1:18" ht="15" customHeight="1">
      <c r="A13" s="11"/>
      <c r="C13" s="9" t="s">
        <v>81</v>
      </c>
      <c r="H13" s="25"/>
      <c r="I13" s="26"/>
      <c r="J13" s="27"/>
      <c r="K13" s="28"/>
      <c r="L13" s="29"/>
      <c r="M13" s="28"/>
      <c r="N13" s="29"/>
      <c r="O13" s="28"/>
      <c r="P13" s="29"/>
      <c r="Q13" s="30"/>
      <c r="R13" s="31">
        <f>SUM(J13:P13)</f>
        <v>0</v>
      </c>
    </row>
    <row r="14" spans="1:18" ht="15" customHeight="1">
      <c r="A14" s="11"/>
      <c r="H14" s="32"/>
      <c r="I14" s="33"/>
      <c r="J14" s="34"/>
      <c r="K14" s="28"/>
      <c r="L14" s="26"/>
      <c r="M14" s="28"/>
      <c r="N14" s="26"/>
      <c r="O14" s="28"/>
      <c r="P14" s="26"/>
      <c r="Q14" s="28"/>
      <c r="R14" s="35"/>
    </row>
    <row r="15" spans="1:18" ht="15" customHeight="1">
      <c r="A15" s="11"/>
      <c r="B15" s="9" t="s">
        <v>0</v>
      </c>
      <c r="C15" s="9" t="s">
        <v>71</v>
      </c>
      <c r="H15" s="25"/>
      <c r="I15" s="26"/>
      <c r="J15" s="27"/>
      <c r="K15" s="28"/>
      <c r="L15" s="29"/>
      <c r="M15" s="28"/>
      <c r="N15" s="29"/>
      <c r="O15" s="28"/>
      <c r="P15" s="29"/>
      <c r="Q15" s="30"/>
      <c r="R15" s="31">
        <f>SUM(J15:P15)</f>
        <v>0</v>
      </c>
    </row>
    <row r="16" spans="1:18" ht="15" customHeight="1">
      <c r="A16" s="11"/>
      <c r="H16" s="32"/>
      <c r="I16" s="33"/>
      <c r="J16" s="34"/>
      <c r="K16" s="28"/>
      <c r="L16" s="26"/>
      <c r="M16" s="28"/>
      <c r="N16" s="26"/>
      <c r="O16" s="28"/>
      <c r="P16" s="26"/>
      <c r="Q16" s="28"/>
      <c r="R16" s="35"/>
    </row>
    <row r="17" spans="1:29" ht="15" customHeight="1">
      <c r="A17" s="11"/>
      <c r="B17" s="9" t="s">
        <v>0</v>
      </c>
      <c r="C17" s="9" t="s">
        <v>82</v>
      </c>
      <c r="H17" s="25"/>
      <c r="I17" s="26"/>
      <c r="J17" s="27"/>
      <c r="K17" s="28"/>
      <c r="L17" s="29"/>
      <c r="M17" s="28"/>
      <c r="N17" s="29"/>
      <c r="O17" s="28"/>
      <c r="P17" s="29"/>
      <c r="Q17" s="30"/>
      <c r="R17" s="31">
        <f>SUM(J17:P17)</f>
        <v>0</v>
      </c>
    </row>
    <row r="18" spans="1:29" ht="15" customHeight="1">
      <c r="A18" s="11"/>
      <c r="H18" s="32"/>
      <c r="I18" s="33"/>
      <c r="J18" s="34"/>
      <c r="K18" s="28"/>
      <c r="L18" s="26"/>
      <c r="M18" s="28"/>
      <c r="N18" s="26"/>
      <c r="O18" s="28"/>
      <c r="P18" s="26"/>
      <c r="Q18" s="28"/>
      <c r="R18" s="35"/>
      <c r="T18" s="10"/>
      <c r="U18" s="10"/>
      <c r="V18" s="10"/>
      <c r="W18" s="10"/>
      <c r="X18" s="10"/>
      <c r="Y18" s="10"/>
      <c r="Z18" s="10"/>
      <c r="AA18" s="10"/>
      <c r="AB18" s="10"/>
      <c r="AC18" s="10"/>
    </row>
    <row r="19" spans="1:29" ht="15" customHeight="1">
      <c r="A19" s="11"/>
      <c r="B19" s="9" t="s">
        <v>2</v>
      </c>
      <c r="C19" s="9" t="s">
        <v>83</v>
      </c>
      <c r="H19" s="25"/>
      <c r="I19" s="26"/>
      <c r="J19" s="27"/>
      <c r="K19" s="28"/>
      <c r="L19" s="29"/>
      <c r="M19" s="28"/>
      <c r="N19" s="29"/>
      <c r="O19" s="28"/>
      <c r="P19" s="29"/>
      <c r="Q19" s="30"/>
      <c r="R19" s="31">
        <f>SUM(J19:P19)</f>
        <v>0</v>
      </c>
      <c r="T19" s="10"/>
      <c r="U19" s="10"/>
      <c r="V19" s="10"/>
      <c r="W19" s="10"/>
      <c r="X19" s="10"/>
      <c r="Y19" s="10"/>
      <c r="Z19" s="10"/>
      <c r="AA19" s="10"/>
      <c r="AB19" s="10"/>
      <c r="AC19" s="10"/>
    </row>
    <row r="20" spans="1:29" ht="15" customHeight="1">
      <c r="A20" s="11"/>
      <c r="H20" s="32"/>
      <c r="I20" s="33"/>
      <c r="J20" s="34"/>
      <c r="K20" s="28"/>
      <c r="L20" s="26"/>
      <c r="M20" s="28"/>
      <c r="N20" s="26"/>
      <c r="O20" s="28"/>
      <c r="P20" s="26"/>
      <c r="Q20" s="28"/>
      <c r="R20" s="35"/>
      <c r="T20" s="36"/>
      <c r="U20" s="36"/>
      <c r="V20" s="36"/>
      <c r="W20" s="36"/>
      <c r="X20" s="36"/>
      <c r="Y20" s="36"/>
      <c r="Z20" s="36"/>
      <c r="AA20" s="36"/>
      <c r="AB20" s="36"/>
    </row>
    <row r="21" spans="1:29" ht="15" customHeight="1">
      <c r="A21" s="11"/>
      <c r="B21" s="9" t="s">
        <v>2</v>
      </c>
      <c r="C21" s="9" t="s">
        <v>84</v>
      </c>
      <c r="H21" s="25"/>
      <c r="I21" s="26"/>
      <c r="J21" s="27"/>
      <c r="K21" s="28"/>
      <c r="L21" s="29"/>
      <c r="M21" s="28"/>
      <c r="N21" s="29"/>
      <c r="O21" s="28"/>
      <c r="P21" s="29"/>
      <c r="Q21" s="30"/>
      <c r="R21" s="31">
        <f>SUM(J21:P21)</f>
        <v>0</v>
      </c>
      <c r="T21" s="10"/>
    </row>
    <row r="22" spans="1:29" ht="15" customHeight="1">
      <c r="A22" s="11"/>
      <c r="H22" s="32"/>
      <c r="I22" s="26"/>
      <c r="J22" s="34"/>
      <c r="K22" s="28"/>
      <c r="L22" s="26"/>
      <c r="M22" s="28"/>
      <c r="N22" s="26"/>
      <c r="O22" s="28"/>
      <c r="P22" s="26"/>
      <c r="Q22" s="28"/>
      <c r="R22" s="35"/>
      <c r="T22" s="10"/>
    </row>
    <row r="23" spans="1:29" ht="15" customHeight="1" thickBot="1">
      <c r="A23" s="11"/>
      <c r="B23" s="9" t="s">
        <v>2</v>
      </c>
      <c r="C23" s="9" t="s">
        <v>85</v>
      </c>
      <c r="H23" s="37"/>
      <c r="I23" s="26"/>
      <c r="J23" s="38"/>
      <c r="K23" s="28"/>
      <c r="L23" s="39"/>
      <c r="M23" s="28"/>
      <c r="N23" s="39"/>
      <c r="O23" s="28"/>
      <c r="P23" s="39"/>
      <c r="Q23" s="30"/>
      <c r="R23" s="40">
        <f>SUM(J23:P23)</f>
        <v>0</v>
      </c>
    </row>
    <row r="24" spans="1:29" ht="15" customHeight="1">
      <c r="A24" s="11"/>
      <c r="H24" s="32"/>
      <c r="I24" s="26"/>
      <c r="J24" s="34"/>
      <c r="K24" s="28"/>
      <c r="L24" s="26"/>
      <c r="M24" s="28"/>
      <c r="N24" s="26"/>
      <c r="O24" s="28"/>
      <c r="P24" s="26"/>
      <c r="Q24" s="28"/>
      <c r="R24" s="35"/>
    </row>
    <row r="25" spans="1:29" ht="15" customHeight="1">
      <c r="A25" s="11"/>
      <c r="B25" s="9" t="s">
        <v>1</v>
      </c>
      <c r="C25" s="41" t="s">
        <v>4</v>
      </c>
      <c r="D25" s="41"/>
      <c r="E25" s="41"/>
      <c r="F25" s="41"/>
      <c r="G25" s="41"/>
      <c r="H25" s="42">
        <f>+H13+H15+H17-H19-H21-H23</f>
        <v>0</v>
      </c>
      <c r="I25" s="26"/>
      <c r="J25" s="44">
        <f>+J13+J15+J17-J19-J21-J23</f>
        <v>0</v>
      </c>
      <c r="K25" s="43"/>
      <c r="L25" s="45">
        <f>+L13+L15+L17-L19-L21-L23</f>
        <v>0</v>
      </c>
      <c r="M25" s="43"/>
      <c r="N25" s="45">
        <f>+N13+N15+N17-N19-N21-N23</f>
        <v>0</v>
      </c>
      <c r="O25" s="43"/>
      <c r="P25" s="45">
        <f>+P13+P15+P17-P19-P21-P23</f>
        <v>0</v>
      </c>
      <c r="Q25" s="46"/>
      <c r="R25" s="42">
        <f>+R13+R15+R17-R19-R21-R23</f>
        <v>0</v>
      </c>
    </row>
    <row r="26" spans="1:29" ht="15" customHeight="1">
      <c r="A26" s="11"/>
      <c r="H26" s="32"/>
      <c r="I26" s="26"/>
      <c r="J26" s="34"/>
      <c r="K26" s="28"/>
      <c r="L26" s="26"/>
      <c r="M26" s="28"/>
      <c r="N26" s="26"/>
      <c r="O26" s="28"/>
      <c r="P26" s="26"/>
      <c r="Q26" s="28"/>
      <c r="R26" s="35"/>
    </row>
    <row r="27" spans="1:29" ht="15" customHeight="1" thickBot="1">
      <c r="A27" s="11"/>
      <c r="B27" s="9" t="s">
        <v>2</v>
      </c>
      <c r="C27" s="9" t="s">
        <v>86</v>
      </c>
      <c r="H27" s="37"/>
      <c r="I27" s="26"/>
      <c r="J27" s="38"/>
      <c r="K27" s="28"/>
      <c r="L27" s="39"/>
      <c r="M27" s="28"/>
      <c r="N27" s="39"/>
      <c r="O27" s="28"/>
      <c r="P27" s="39"/>
      <c r="Q27" s="30"/>
      <c r="R27" s="40">
        <f>SUM(J27:P27)</f>
        <v>0</v>
      </c>
    </row>
    <row r="28" spans="1:29" ht="15" customHeight="1">
      <c r="A28" s="11"/>
      <c r="H28" s="32"/>
      <c r="I28" s="26"/>
      <c r="J28" s="34"/>
      <c r="K28" s="28"/>
      <c r="L28" s="26"/>
      <c r="M28" s="28"/>
      <c r="N28" s="26"/>
      <c r="O28" s="28"/>
      <c r="P28" s="26"/>
      <c r="Q28" s="28"/>
      <c r="R28" s="35"/>
    </row>
    <row r="29" spans="1:29" ht="15" customHeight="1" thickBot="1">
      <c r="A29" s="11"/>
      <c r="B29" s="9" t="s">
        <v>1</v>
      </c>
      <c r="C29" s="9" t="s">
        <v>87</v>
      </c>
      <c r="H29" s="47">
        <f>+H25-H27</f>
        <v>0</v>
      </c>
      <c r="I29" s="48"/>
      <c r="J29" s="49">
        <f>+J25-J27</f>
        <v>0</v>
      </c>
      <c r="K29" s="50"/>
      <c r="L29" s="51">
        <f>+L25-L27</f>
        <v>0</v>
      </c>
      <c r="M29" s="50"/>
      <c r="N29" s="51">
        <f>+N25-N27</f>
        <v>0</v>
      </c>
      <c r="O29" s="50"/>
      <c r="P29" s="51">
        <f>+P25-P27</f>
        <v>0</v>
      </c>
      <c r="Q29" s="30"/>
      <c r="R29" s="47">
        <f>+R25-R27</f>
        <v>0</v>
      </c>
    </row>
    <row r="30" spans="1:29" ht="15" customHeight="1" thickTop="1">
      <c r="A30" s="11"/>
      <c r="C30" s="7"/>
      <c r="H30" s="52"/>
      <c r="I30" s="52"/>
      <c r="R30" s="26"/>
    </row>
    <row r="31" spans="1:29" ht="17.649999999999999" customHeight="1">
      <c r="A31" s="53" t="s">
        <v>52</v>
      </c>
      <c r="B31" s="54"/>
      <c r="C31" s="55"/>
      <c r="D31" s="55"/>
      <c r="E31" s="55"/>
      <c r="F31" s="55"/>
      <c r="G31" s="55"/>
      <c r="H31" s="55"/>
      <c r="I31" s="55"/>
      <c r="J31" s="55"/>
      <c r="K31" s="55"/>
      <c r="L31" s="55"/>
      <c r="M31" s="55"/>
      <c r="N31" s="55"/>
      <c r="O31" s="55"/>
      <c r="P31" s="55"/>
      <c r="Q31" s="55"/>
      <c r="R31" s="56"/>
    </row>
    <row r="32" spans="1:29" s="10" customFormat="1" ht="15" customHeight="1">
      <c r="A32" s="57" t="s">
        <v>62</v>
      </c>
      <c r="B32" s="58" t="s">
        <v>88</v>
      </c>
      <c r="C32" s="9"/>
      <c r="D32" s="9"/>
      <c r="E32" s="9"/>
      <c r="F32" s="9"/>
      <c r="G32" s="9"/>
      <c r="H32" s="9"/>
      <c r="I32" s="9"/>
      <c r="J32" s="9"/>
      <c r="K32" s="9"/>
      <c r="L32" s="9"/>
      <c r="M32" s="9"/>
      <c r="N32" s="9"/>
      <c r="O32" s="9"/>
      <c r="P32" s="9"/>
      <c r="Q32" s="9"/>
      <c r="R32" s="59"/>
    </row>
    <row r="33" spans="1:18" s="10" customFormat="1" ht="6.6" customHeight="1">
      <c r="A33" s="60"/>
      <c r="B33" s="58"/>
      <c r="C33" s="9"/>
      <c r="D33" s="9"/>
      <c r="E33" s="9"/>
      <c r="F33" s="9"/>
      <c r="G33" s="9"/>
      <c r="H33" s="9"/>
      <c r="I33" s="9"/>
      <c r="J33" s="9"/>
      <c r="K33" s="9"/>
      <c r="L33" s="9"/>
      <c r="M33" s="9"/>
      <c r="N33" s="9"/>
      <c r="O33" s="9"/>
      <c r="P33" s="9"/>
      <c r="Q33" s="9"/>
      <c r="R33" s="59"/>
    </row>
    <row r="34" spans="1:18" s="10" customFormat="1" ht="61.9" customHeight="1">
      <c r="A34" s="57" t="s">
        <v>62</v>
      </c>
      <c r="B34" s="75" t="s">
        <v>89</v>
      </c>
      <c r="C34" s="76"/>
      <c r="D34" s="76"/>
      <c r="E34" s="76"/>
      <c r="F34" s="76"/>
      <c r="G34" s="76"/>
      <c r="H34" s="76"/>
      <c r="I34" s="76"/>
      <c r="J34" s="76"/>
      <c r="K34" s="76"/>
      <c r="L34" s="76"/>
      <c r="M34" s="76"/>
      <c r="N34" s="76"/>
      <c r="O34" s="76"/>
      <c r="P34" s="76"/>
      <c r="Q34" s="76"/>
      <c r="R34" s="77"/>
    </row>
    <row r="35" spans="1:18" s="10" customFormat="1" ht="8.1" customHeight="1">
      <c r="A35" s="60"/>
      <c r="B35" s="62"/>
      <c r="C35" s="9"/>
      <c r="D35" s="9"/>
      <c r="E35" s="9"/>
      <c r="F35" s="9"/>
      <c r="G35" s="9"/>
      <c r="H35" s="9"/>
      <c r="I35" s="9"/>
      <c r="J35" s="9"/>
      <c r="K35" s="9"/>
      <c r="L35" s="9"/>
      <c r="M35" s="9"/>
      <c r="N35" s="9"/>
      <c r="O35" s="9"/>
      <c r="P35" s="9"/>
      <c r="Q35" s="9"/>
      <c r="R35" s="59"/>
    </row>
    <row r="36" spans="1:18" s="10" customFormat="1" ht="14.25" customHeight="1">
      <c r="A36" s="57" t="s">
        <v>62</v>
      </c>
      <c r="B36" s="58" t="s">
        <v>90</v>
      </c>
      <c r="C36" s="9"/>
      <c r="D36" s="9"/>
      <c r="E36" s="9"/>
      <c r="F36" s="9"/>
      <c r="G36" s="9"/>
      <c r="H36" s="9"/>
      <c r="I36" s="9"/>
      <c r="J36" s="9"/>
      <c r="K36" s="9"/>
      <c r="L36" s="9"/>
      <c r="M36" s="9"/>
      <c r="N36" s="9"/>
      <c r="O36" s="9"/>
      <c r="P36" s="9"/>
      <c r="Q36" s="9"/>
      <c r="R36" s="59"/>
    </row>
    <row r="37" spans="1:18" s="10" customFormat="1" ht="6.6" customHeight="1">
      <c r="A37" s="60"/>
      <c r="B37" s="62"/>
      <c r="C37" s="9"/>
      <c r="D37" s="9"/>
      <c r="E37" s="9"/>
      <c r="F37" s="9"/>
      <c r="G37" s="9"/>
      <c r="H37" s="9"/>
      <c r="I37" s="9"/>
      <c r="J37" s="9"/>
      <c r="K37" s="9"/>
      <c r="L37" s="9"/>
      <c r="M37" s="9"/>
      <c r="N37" s="9"/>
      <c r="O37" s="9"/>
      <c r="P37" s="9"/>
      <c r="Q37" s="9"/>
      <c r="R37" s="59"/>
    </row>
    <row r="38" spans="1:18" s="10" customFormat="1" ht="15" customHeight="1">
      <c r="A38" s="57" t="s">
        <v>62</v>
      </c>
      <c r="B38" s="58" t="s">
        <v>91</v>
      </c>
      <c r="C38" s="9"/>
      <c r="D38" s="9"/>
      <c r="E38" s="9"/>
      <c r="F38" s="9"/>
      <c r="G38" s="9"/>
      <c r="H38" s="9"/>
      <c r="I38" s="9"/>
      <c r="J38" s="9"/>
      <c r="K38" s="9"/>
      <c r="L38" s="9"/>
      <c r="M38" s="9"/>
      <c r="N38" s="9"/>
      <c r="O38" s="9"/>
      <c r="P38" s="9"/>
      <c r="Q38" s="9"/>
      <c r="R38" s="59"/>
    </row>
    <row r="39" spans="1:18" s="10" customFormat="1" ht="6" customHeight="1">
      <c r="A39" s="60"/>
      <c r="B39" s="62"/>
      <c r="C39" s="9"/>
      <c r="D39" s="9"/>
      <c r="E39" s="9"/>
      <c r="F39" s="9"/>
      <c r="G39" s="9"/>
      <c r="H39" s="9"/>
      <c r="I39" s="9"/>
      <c r="J39" s="9"/>
      <c r="K39" s="9"/>
      <c r="L39" s="9"/>
      <c r="M39" s="9"/>
      <c r="N39" s="9"/>
      <c r="O39" s="9"/>
      <c r="P39" s="9"/>
      <c r="Q39" s="9"/>
      <c r="R39" s="59"/>
    </row>
    <row r="40" spans="1:18" s="10" customFormat="1" ht="15" customHeight="1">
      <c r="A40" s="57" t="s">
        <v>62</v>
      </c>
      <c r="B40" s="78" t="s">
        <v>92</v>
      </c>
      <c r="C40" s="78"/>
      <c r="D40" s="78"/>
      <c r="E40" s="78"/>
      <c r="F40" s="78"/>
      <c r="G40" s="78"/>
      <c r="H40" s="78"/>
      <c r="I40" s="78"/>
      <c r="J40" s="78"/>
      <c r="K40" s="78"/>
      <c r="L40" s="78"/>
      <c r="M40" s="78"/>
      <c r="N40" s="78"/>
      <c r="O40" s="78"/>
      <c r="P40" s="78"/>
      <c r="Q40" s="78"/>
      <c r="R40" s="79"/>
    </row>
    <row r="41" spans="1:18" ht="16.899999999999999" customHeight="1">
      <c r="A41" s="63"/>
      <c r="B41" s="80"/>
      <c r="C41" s="80"/>
      <c r="D41" s="80"/>
      <c r="E41" s="80"/>
      <c r="F41" s="80"/>
      <c r="G41" s="80"/>
      <c r="H41" s="80"/>
      <c r="I41" s="80"/>
      <c r="J41" s="80"/>
      <c r="K41" s="80"/>
      <c r="L41" s="80"/>
      <c r="M41" s="80"/>
      <c r="N41" s="80"/>
      <c r="O41" s="80"/>
      <c r="P41" s="80"/>
      <c r="Q41" s="80"/>
      <c r="R41" s="81"/>
    </row>
    <row r="42" spans="1:18" ht="15" customHeight="1">
      <c r="K42" s="9"/>
      <c r="M42" s="9"/>
      <c r="O42" s="9"/>
      <c r="Q42" s="9"/>
    </row>
    <row r="43" spans="1:18">
      <c r="B43" s="64" t="s">
        <v>3</v>
      </c>
      <c r="C43" s="65"/>
      <c r="D43" s="65"/>
      <c r="E43" s="65"/>
      <c r="F43" s="65"/>
      <c r="G43" s="65"/>
      <c r="H43" s="65"/>
      <c r="I43" s="65"/>
      <c r="K43" s="9"/>
      <c r="M43" s="9"/>
      <c r="O43" s="9"/>
      <c r="Q43" s="9"/>
      <c r="R43" s="65"/>
    </row>
    <row r="44" spans="1:18" ht="26.1" customHeight="1">
      <c r="B44" s="66">
        <v>1</v>
      </c>
      <c r="C44" s="71" t="s">
        <v>93</v>
      </c>
      <c r="D44" s="71"/>
      <c r="E44" s="71"/>
      <c r="F44" s="71"/>
      <c r="G44" s="71"/>
      <c r="H44" s="71"/>
      <c r="I44" s="71"/>
      <c r="J44" s="71"/>
      <c r="K44" s="71"/>
      <c r="L44" s="71"/>
      <c r="M44" s="71"/>
      <c r="N44" s="71"/>
      <c r="O44" s="71"/>
      <c r="P44" s="71"/>
      <c r="Q44" s="71"/>
      <c r="R44" s="71"/>
    </row>
    <row r="45" spans="1:18" ht="15" customHeight="1">
      <c r="B45" s="66">
        <v>2</v>
      </c>
      <c r="C45" s="71" t="s">
        <v>94</v>
      </c>
      <c r="D45" s="71"/>
      <c r="E45" s="71"/>
      <c r="F45" s="71"/>
      <c r="G45" s="71"/>
      <c r="H45" s="71"/>
      <c r="I45" s="71"/>
      <c r="J45" s="71"/>
      <c r="K45" s="71"/>
      <c r="L45" s="71"/>
      <c r="M45" s="71"/>
      <c r="N45" s="71"/>
      <c r="O45" s="71"/>
      <c r="P45" s="71"/>
      <c r="Q45" s="67"/>
      <c r="R45" s="68"/>
    </row>
    <row r="46" spans="1:18" ht="15" customHeight="1">
      <c r="B46" s="66">
        <v>3</v>
      </c>
      <c r="C46" s="71" t="s">
        <v>95</v>
      </c>
      <c r="D46" s="71"/>
      <c r="E46" s="71"/>
      <c r="F46" s="71"/>
      <c r="G46" s="71"/>
      <c r="H46" s="71"/>
      <c r="I46" s="71"/>
      <c r="J46" s="71"/>
      <c r="K46" s="71"/>
      <c r="L46" s="71"/>
      <c r="M46" s="71"/>
      <c r="N46" s="71"/>
      <c r="O46" s="71"/>
      <c r="P46" s="71"/>
      <c r="Q46" s="67"/>
      <c r="R46" s="68"/>
    </row>
    <row r="47" spans="1:18" ht="15" customHeight="1">
      <c r="B47" s="66">
        <v>4</v>
      </c>
      <c r="C47" s="71" t="s">
        <v>78</v>
      </c>
      <c r="D47" s="71"/>
      <c r="E47" s="71"/>
      <c r="F47" s="71"/>
      <c r="G47" s="71"/>
      <c r="H47" s="71"/>
      <c r="I47" s="71"/>
      <c r="J47" s="71"/>
      <c r="K47" s="71"/>
      <c r="L47" s="71"/>
      <c r="M47" s="71"/>
      <c r="N47" s="71"/>
      <c r="O47" s="71"/>
      <c r="P47" s="71"/>
      <c r="Q47" s="67"/>
      <c r="R47" s="68"/>
    </row>
    <row r="48" spans="1:18" ht="15" customHeight="1">
      <c r="B48" s="66">
        <v>5</v>
      </c>
      <c r="C48" s="70" t="s">
        <v>96</v>
      </c>
      <c r="D48" s="70"/>
      <c r="E48" s="70"/>
      <c r="F48" s="70"/>
      <c r="G48" s="70"/>
      <c r="H48" s="70"/>
      <c r="I48" s="70"/>
      <c r="J48" s="70"/>
      <c r="K48" s="70"/>
      <c r="L48" s="70"/>
      <c r="M48" s="70"/>
      <c r="N48" s="70"/>
      <c r="O48" s="70"/>
      <c r="P48" s="70"/>
      <c r="Q48" s="67"/>
      <c r="R48" s="67"/>
    </row>
    <row r="49" spans="2:18" ht="15" customHeight="1">
      <c r="B49" s="66">
        <v>6</v>
      </c>
      <c r="C49" s="70" t="s">
        <v>24</v>
      </c>
      <c r="D49" s="70"/>
      <c r="E49" s="70"/>
      <c r="F49" s="70"/>
      <c r="G49" s="70"/>
      <c r="H49" s="70"/>
      <c r="I49" s="70"/>
      <c r="J49" s="70"/>
      <c r="K49" s="70"/>
      <c r="L49" s="70"/>
      <c r="M49" s="70"/>
      <c r="N49" s="70"/>
      <c r="O49" s="70"/>
      <c r="P49" s="70"/>
      <c r="Q49" s="67"/>
      <c r="R49" s="67"/>
    </row>
    <row r="50" spans="2:18" ht="15" customHeight="1">
      <c r="B50" s="66">
        <v>7</v>
      </c>
      <c r="C50" s="67" t="s">
        <v>9</v>
      </c>
      <c r="D50" s="67"/>
      <c r="E50" s="67"/>
      <c r="F50" s="67"/>
      <c r="G50" s="67"/>
      <c r="H50" s="67"/>
      <c r="I50" s="67"/>
      <c r="J50" s="67"/>
      <c r="K50" s="67"/>
      <c r="L50" s="67"/>
      <c r="M50" s="67"/>
      <c r="N50" s="67"/>
      <c r="O50" s="67"/>
      <c r="P50" s="67"/>
      <c r="Q50" s="67"/>
      <c r="R50" s="67"/>
    </row>
  </sheetData>
  <mergeCells count="9">
    <mergeCell ref="C49:P49"/>
    <mergeCell ref="J10:R10"/>
    <mergeCell ref="C44:R44"/>
    <mergeCell ref="C45:P45"/>
    <mergeCell ref="C46:P46"/>
    <mergeCell ref="C47:P47"/>
    <mergeCell ref="C48:P48"/>
    <mergeCell ref="B34:R34"/>
    <mergeCell ref="B40:R4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DFE9-9018-4E03-9B4C-A2B2C10161C5}">
  <dimension ref="A1:AC50"/>
  <sheetViews>
    <sheetView showGridLines="0" topLeftCell="A39" workbookViewId="0">
      <selection activeCell="G72" sqref="G72"/>
    </sheetView>
  </sheetViews>
  <sheetFormatPr defaultColWidth="9.28515625" defaultRowHeight="15"/>
  <cols>
    <col min="1" max="1" width="5.42578125" style="9" customWidth="1"/>
    <col min="2" max="6" width="9.28515625" style="9"/>
    <col min="7" max="7" width="37.28515625" style="9" customWidth="1"/>
    <col min="8" max="8" width="15.5703125" style="9" customWidth="1"/>
    <col min="9" max="9" width="3.5703125" style="9" customWidth="1"/>
    <col min="10" max="10" width="14.7109375" style="9" customWidth="1"/>
    <col min="11" max="11" width="3.5703125" style="10" customWidth="1"/>
    <col min="12" max="12" width="14.7109375" style="9" customWidth="1"/>
    <col min="13" max="13" width="3.5703125" style="10" customWidth="1"/>
    <col min="14" max="14" width="14.7109375" style="9" customWidth="1"/>
    <col min="15" max="15" width="3.5703125" style="10" customWidth="1"/>
    <col min="16" max="16" width="14.7109375" style="9" customWidth="1"/>
    <col min="17" max="17" width="3.5703125" style="10" customWidth="1"/>
    <col min="18" max="18" width="15.5703125" style="9" customWidth="1"/>
    <col min="19" max="19" width="14.7109375" style="9" customWidth="1"/>
    <col min="20" max="16384" width="9.28515625" style="9"/>
  </cols>
  <sheetData>
    <row r="1" spans="1:18" ht="15" customHeight="1"/>
    <row r="2" spans="1:18" ht="15" customHeight="1">
      <c r="B2" s="5"/>
      <c r="C2" s="5"/>
      <c r="D2" s="5"/>
      <c r="E2" s="5"/>
      <c r="F2" s="5"/>
      <c r="G2" s="5"/>
      <c r="H2" s="5"/>
      <c r="I2" s="5"/>
      <c r="J2" s="6" t="s">
        <v>56</v>
      </c>
      <c r="K2" s="5"/>
      <c r="L2" s="5"/>
      <c r="M2" s="5"/>
      <c r="N2" s="5"/>
      <c r="O2" s="5"/>
      <c r="P2" s="5"/>
      <c r="Q2" s="5"/>
      <c r="R2" s="5"/>
    </row>
    <row r="3" spans="1:18" ht="23.25" customHeight="1">
      <c r="B3" s="5"/>
      <c r="C3" s="5"/>
      <c r="D3" s="5"/>
      <c r="E3" s="5"/>
      <c r="F3" s="5"/>
      <c r="G3" s="5"/>
      <c r="H3" s="5"/>
      <c r="I3" s="5"/>
      <c r="J3" s="69" t="str">
        <f>'Main Brewery-Manufacturer'!J3</f>
        <v>For the Period:  2025</v>
      </c>
      <c r="K3" s="5"/>
      <c r="L3" s="5"/>
      <c r="M3" s="5"/>
      <c r="N3" s="5"/>
      <c r="O3" s="5"/>
      <c r="P3" s="5"/>
      <c r="Q3" s="5"/>
      <c r="R3" s="5"/>
    </row>
    <row r="4" spans="1:18" ht="21.6" customHeight="1">
      <c r="B4" s="5"/>
      <c r="C4" s="5"/>
      <c r="D4" s="5"/>
      <c r="E4" s="5"/>
      <c r="F4" s="5"/>
      <c r="G4" s="5"/>
      <c r="H4" s="5"/>
      <c r="I4" s="5"/>
      <c r="J4" s="6" t="s">
        <v>49</v>
      </c>
      <c r="K4" s="5"/>
      <c r="L4" s="5"/>
      <c r="M4" s="5"/>
      <c r="N4" s="5"/>
      <c r="O4" s="5"/>
      <c r="P4" s="5"/>
      <c r="Q4" s="5"/>
      <c r="R4" s="5"/>
    </row>
    <row r="5" spans="1:18" ht="15" customHeight="1"/>
    <row r="6" spans="1:18" ht="15" customHeight="1">
      <c r="B6" s="9" t="s">
        <v>50</v>
      </c>
    </row>
    <row r="7" spans="1:18" ht="15" customHeight="1">
      <c r="B7" s="9" t="s">
        <v>53</v>
      </c>
    </row>
    <row r="8" spans="1:18" ht="15" customHeight="1">
      <c r="B8" s="11" t="s">
        <v>51</v>
      </c>
      <c r="N8" s="10"/>
    </row>
    <row r="9" spans="1:18" ht="15" customHeight="1"/>
    <row r="10" spans="1:18" ht="15" customHeight="1">
      <c r="J10" s="72" t="s">
        <v>28</v>
      </c>
      <c r="K10" s="73"/>
      <c r="L10" s="73"/>
      <c r="M10" s="73"/>
      <c r="N10" s="73"/>
      <c r="O10" s="73"/>
      <c r="P10" s="73"/>
      <c r="Q10" s="73"/>
      <c r="R10" s="74"/>
    </row>
    <row r="11" spans="1:18" ht="15" customHeight="1">
      <c r="H11" s="12" t="s">
        <v>80</v>
      </c>
      <c r="I11" s="11"/>
      <c r="J11" s="13" t="s">
        <v>7</v>
      </c>
      <c r="K11" s="14"/>
      <c r="L11" s="15" t="s">
        <v>7</v>
      </c>
      <c r="M11" s="14"/>
      <c r="N11" s="15" t="s">
        <v>7</v>
      </c>
      <c r="O11" s="14"/>
      <c r="P11" s="15" t="s">
        <v>7</v>
      </c>
      <c r="Q11" s="16"/>
      <c r="R11" s="17" t="s">
        <v>7</v>
      </c>
    </row>
    <row r="12" spans="1:18" ht="32.25" customHeight="1">
      <c r="A12" s="11"/>
      <c r="H12" s="18" t="s">
        <v>12</v>
      </c>
      <c r="I12" s="19"/>
      <c r="J12" s="20" t="s">
        <v>13</v>
      </c>
      <c r="K12" s="21"/>
      <c r="L12" s="22" t="s">
        <v>14</v>
      </c>
      <c r="M12" s="21"/>
      <c r="N12" s="23" t="s">
        <v>15</v>
      </c>
      <c r="O12" s="21"/>
      <c r="P12" s="22" t="s">
        <v>16</v>
      </c>
      <c r="Q12" s="21"/>
      <c r="R12" s="24" t="s">
        <v>11</v>
      </c>
    </row>
    <row r="13" spans="1:18" ht="15" customHeight="1">
      <c r="A13" s="11"/>
      <c r="C13" s="9" t="s">
        <v>81</v>
      </c>
      <c r="H13" s="25"/>
      <c r="I13" s="26"/>
      <c r="J13" s="27"/>
      <c r="K13" s="28"/>
      <c r="L13" s="29"/>
      <c r="M13" s="28"/>
      <c r="N13" s="29"/>
      <c r="O13" s="28"/>
      <c r="P13" s="29"/>
      <c r="Q13" s="30"/>
      <c r="R13" s="31">
        <f>SUM(J13:P13)</f>
        <v>0</v>
      </c>
    </row>
    <row r="14" spans="1:18" ht="15" customHeight="1">
      <c r="A14" s="11"/>
      <c r="H14" s="32"/>
      <c r="I14" s="33"/>
      <c r="J14" s="34"/>
      <c r="K14" s="28"/>
      <c r="L14" s="26"/>
      <c r="M14" s="28"/>
      <c r="N14" s="26"/>
      <c r="O14" s="28"/>
      <c r="P14" s="26"/>
      <c r="Q14" s="28"/>
      <c r="R14" s="35"/>
    </row>
    <row r="15" spans="1:18" ht="15" customHeight="1">
      <c r="A15" s="11"/>
      <c r="B15" s="9" t="s">
        <v>0</v>
      </c>
      <c r="C15" s="9" t="s">
        <v>71</v>
      </c>
      <c r="H15" s="25"/>
      <c r="I15" s="26"/>
      <c r="J15" s="27"/>
      <c r="K15" s="28"/>
      <c r="L15" s="29"/>
      <c r="M15" s="28"/>
      <c r="N15" s="29"/>
      <c r="O15" s="28"/>
      <c r="P15" s="29"/>
      <c r="Q15" s="30"/>
      <c r="R15" s="31">
        <f>SUM(J15:P15)</f>
        <v>0</v>
      </c>
    </row>
    <row r="16" spans="1:18" ht="15" customHeight="1">
      <c r="A16" s="11"/>
      <c r="H16" s="32"/>
      <c r="I16" s="33"/>
      <c r="J16" s="34"/>
      <c r="K16" s="28"/>
      <c r="L16" s="26"/>
      <c r="M16" s="28"/>
      <c r="N16" s="26"/>
      <c r="O16" s="28"/>
      <c r="P16" s="26"/>
      <c r="Q16" s="28"/>
      <c r="R16" s="35"/>
    </row>
    <row r="17" spans="1:29" ht="15" customHeight="1">
      <c r="A17" s="11"/>
      <c r="B17" s="9" t="s">
        <v>0</v>
      </c>
      <c r="C17" s="9" t="s">
        <v>82</v>
      </c>
      <c r="H17" s="25"/>
      <c r="I17" s="26"/>
      <c r="J17" s="27"/>
      <c r="K17" s="28"/>
      <c r="L17" s="29"/>
      <c r="M17" s="28"/>
      <c r="N17" s="29"/>
      <c r="O17" s="28"/>
      <c r="P17" s="29"/>
      <c r="Q17" s="30"/>
      <c r="R17" s="31">
        <f>SUM(J17:P17)</f>
        <v>0</v>
      </c>
    </row>
    <row r="18" spans="1:29" ht="15" customHeight="1">
      <c r="A18" s="11"/>
      <c r="H18" s="32"/>
      <c r="I18" s="33"/>
      <c r="J18" s="34"/>
      <c r="K18" s="28"/>
      <c r="L18" s="26"/>
      <c r="M18" s="28"/>
      <c r="N18" s="26"/>
      <c r="O18" s="28"/>
      <c r="P18" s="26"/>
      <c r="Q18" s="28"/>
      <c r="R18" s="35"/>
      <c r="T18" s="10"/>
      <c r="U18" s="10"/>
      <c r="V18" s="10"/>
      <c r="W18" s="10"/>
      <c r="X18" s="10"/>
      <c r="Y18" s="10"/>
      <c r="Z18" s="10"/>
      <c r="AA18" s="10"/>
      <c r="AB18" s="10"/>
      <c r="AC18" s="10"/>
    </row>
    <row r="19" spans="1:29" ht="15" customHeight="1">
      <c r="A19" s="11"/>
      <c r="B19" s="9" t="s">
        <v>2</v>
      </c>
      <c r="C19" s="9" t="s">
        <v>83</v>
      </c>
      <c r="H19" s="25"/>
      <c r="I19" s="26"/>
      <c r="J19" s="27"/>
      <c r="K19" s="28"/>
      <c r="L19" s="29"/>
      <c r="M19" s="28"/>
      <c r="N19" s="29"/>
      <c r="O19" s="28"/>
      <c r="P19" s="29"/>
      <c r="Q19" s="30"/>
      <c r="R19" s="31">
        <f>SUM(J19:P19)</f>
        <v>0</v>
      </c>
      <c r="T19" s="10"/>
      <c r="U19" s="10"/>
      <c r="V19" s="10"/>
      <c r="W19" s="10"/>
      <c r="X19" s="10"/>
      <c r="Y19" s="10"/>
      <c r="Z19" s="10"/>
      <c r="AA19" s="10"/>
      <c r="AB19" s="10"/>
      <c r="AC19" s="10"/>
    </row>
    <row r="20" spans="1:29" ht="15" customHeight="1">
      <c r="A20" s="11"/>
      <c r="H20" s="32"/>
      <c r="I20" s="33"/>
      <c r="J20" s="34"/>
      <c r="K20" s="28"/>
      <c r="L20" s="26"/>
      <c r="M20" s="28"/>
      <c r="N20" s="26"/>
      <c r="O20" s="28"/>
      <c r="P20" s="26"/>
      <c r="Q20" s="28"/>
      <c r="R20" s="35"/>
      <c r="T20" s="36"/>
      <c r="U20" s="36"/>
      <c r="V20" s="36"/>
      <c r="W20" s="36"/>
      <c r="X20" s="36"/>
      <c r="Y20" s="36"/>
      <c r="Z20" s="36"/>
      <c r="AA20" s="36"/>
      <c r="AB20" s="36"/>
    </row>
    <row r="21" spans="1:29" ht="15" customHeight="1">
      <c r="A21" s="11"/>
      <c r="B21" s="9" t="s">
        <v>2</v>
      </c>
      <c r="C21" s="9" t="s">
        <v>84</v>
      </c>
      <c r="H21" s="25"/>
      <c r="I21" s="26"/>
      <c r="J21" s="27"/>
      <c r="K21" s="28"/>
      <c r="L21" s="29"/>
      <c r="M21" s="28"/>
      <c r="N21" s="29"/>
      <c r="O21" s="28"/>
      <c r="P21" s="29"/>
      <c r="Q21" s="30"/>
      <c r="R21" s="31">
        <f>SUM(J21:P21)</f>
        <v>0</v>
      </c>
      <c r="T21" s="10"/>
    </row>
    <row r="22" spans="1:29" ht="15" customHeight="1">
      <c r="A22" s="11"/>
      <c r="H22" s="32"/>
      <c r="I22" s="33"/>
      <c r="J22" s="34"/>
      <c r="K22" s="28"/>
      <c r="L22" s="26"/>
      <c r="M22" s="28"/>
      <c r="N22" s="26"/>
      <c r="O22" s="28"/>
      <c r="P22" s="26"/>
      <c r="Q22" s="28"/>
      <c r="R22" s="35"/>
      <c r="T22" s="10"/>
    </row>
    <row r="23" spans="1:29" ht="15" customHeight="1" thickBot="1">
      <c r="A23" s="11"/>
      <c r="B23" s="9" t="s">
        <v>2</v>
      </c>
      <c r="C23" s="9" t="s">
        <v>85</v>
      </c>
      <c r="H23" s="37"/>
      <c r="I23" s="26"/>
      <c r="J23" s="38"/>
      <c r="K23" s="28"/>
      <c r="L23" s="39"/>
      <c r="M23" s="28"/>
      <c r="N23" s="39"/>
      <c r="O23" s="28"/>
      <c r="P23" s="39"/>
      <c r="Q23" s="30"/>
      <c r="R23" s="40">
        <f>SUM(J23:P23)</f>
        <v>0</v>
      </c>
    </row>
    <row r="24" spans="1:29" ht="15" customHeight="1">
      <c r="A24" s="11"/>
      <c r="H24" s="32"/>
      <c r="I24" s="33"/>
      <c r="J24" s="34"/>
      <c r="K24" s="28"/>
      <c r="L24" s="26"/>
      <c r="M24" s="28"/>
      <c r="N24" s="26"/>
      <c r="O24" s="28"/>
      <c r="P24" s="26"/>
      <c r="Q24" s="28"/>
      <c r="R24" s="35"/>
    </row>
    <row r="25" spans="1:29" ht="15" customHeight="1">
      <c r="A25" s="11"/>
      <c r="B25" s="9" t="s">
        <v>1</v>
      </c>
      <c r="C25" s="41" t="s">
        <v>4</v>
      </c>
      <c r="D25" s="41"/>
      <c r="E25" s="41"/>
      <c r="F25" s="41"/>
      <c r="G25" s="41"/>
      <c r="H25" s="42">
        <f>+H13+H15+H17-H19-H21-H23</f>
        <v>0</v>
      </c>
      <c r="I25" s="43"/>
      <c r="J25" s="44">
        <f>+J13+J15+J17-J19-J21-J23</f>
        <v>0</v>
      </c>
      <c r="K25" s="43"/>
      <c r="L25" s="45">
        <f>+L13+L15+L17-L19-L21-L23</f>
        <v>0</v>
      </c>
      <c r="M25" s="43"/>
      <c r="N25" s="45">
        <f>+N13+N15+N17-N19-N21-N23</f>
        <v>0</v>
      </c>
      <c r="O25" s="43"/>
      <c r="P25" s="45">
        <f>+P13+P15+P17-P19-P21-P23</f>
        <v>0</v>
      </c>
      <c r="Q25" s="46"/>
      <c r="R25" s="42">
        <f>+R13+R15+R17-R19-R21-R23</f>
        <v>0</v>
      </c>
    </row>
    <row r="26" spans="1:29" ht="15" customHeight="1">
      <c r="A26" s="11"/>
      <c r="H26" s="32"/>
      <c r="I26" s="26"/>
      <c r="J26" s="34"/>
      <c r="K26" s="28"/>
      <c r="L26" s="26"/>
      <c r="M26" s="28"/>
      <c r="N26" s="26"/>
      <c r="O26" s="28"/>
      <c r="P26" s="26"/>
      <c r="Q26" s="28"/>
      <c r="R26" s="35"/>
    </row>
    <row r="27" spans="1:29" ht="15" customHeight="1" thickBot="1">
      <c r="A27" s="11"/>
      <c r="B27" s="9" t="s">
        <v>2</v>
      </c>
      <c r="C27" s="9" t="s">
        <v>86</v>
      </c>
      <c r="H27" s="37"/>
      <c r="I27" s="26"/>
      <c r="J27" s="38"/>
      <c r="K27" s="28"/>
      <c r="L27" s="39"/>
      <c r="M27" s="28"/>
      <c r="N27" s="39"/>
      <c r="O27" s="28"/>
      <c r="P27" s="39"/>
      <c r="Q27" s="30"/>
      <c r="R27" s="40">
        <f>SUM(J27:P27)</f>
        <v>0</v>
      </c>
    </row>
    <row r="28" spans="1:29" ht="15" customHeight="1">
      <c r="A28" s="11"/>
      <c r="H28" s="32"/>
      <c r="I28" s="26"/>
      <c r="J28" s="34"/>
      <c r="K28" s="28"/>
      <c r="L28" s="26"/>
      <c r="M28" s="28"/>
      <c r="N28" s="26"/>
      <c r="O28" s="28"/>
      <c r="P28" s="26"/>
      <c r="Q28" s="28"/>
      <c r="R28" s="35"/>
    </row>
    <row r="29" spans="1:29" ht="15" customHeight="1" thickBot="1">
      <c r="A29" s="11"/>
      <c r="B29" s="9" t="s">
        <v>1</v>
      </c>
      <c r="C29" s="9" t="s">
        <v>87</v>
      </c>
      <c r="H29" s="47">
        <f>+H25-H27</f>
        <v>0</v>
      </c>
      <c r="I29" s="48"/>
      <c r="J29" s="49">
        <f>+J25-J27</f>
        <v>0</v>
      </c>
      <c r="K29" s="50"/>
      <c r="L29" s="51">
        <f>+L25-L27</f>
        <v>0</v>
      </c>
      <c r="M29" s="50"/>
      <c r="N29" s="51">
        <f>+N25-N27</f>
        <v>0</v>
      </c>
      <c r="O29" s="50"/>
      <c r="P29" s="51">
        <f>+P25-P27</f>
        <v>0</v>
      </c>
      <c r="Q29" s="30"/>
      <c r="R29" s="47">
        <f>+R25-R27</f>
        <v>0</v>
      </c>
    </row>
    <row r="30" spans="1:29" ht="15" customHeight="1" thickTop="1">
      <c r="A30" s="11"/>
      <c r="C30" s="7"/>
      <c r="H30" s="52"/>
      <c r="I30" s="52"/>
      <c r="R30" s="26"/>
    </row>
    <row r="31" spans="1:29" ht="17.649999999999999" customHeight="1">
      <c r="A31" s="53" t="s">
        <v>52</v>
      </c>
      <c r="B31" s="54"/>
      <c r="C31" s="55"/>
      <c r="D31" s="55"/>
      <c r="E31" s="55"/>
      <c r="F31" s="55"/>
      <c r="G31" s="55"/>
      <c r="H31" s="55"/>
      <c r="I31" s="55"/>
      <c r="J31" s="55"/>
      <c r="K31" s="55"/>
      <c r="L31" s="55"/>
      <c r="M31" s="55"/>
      <c r="N31" s="55"/>
      <c r="O31" s="55"/>
      <c r="P31" s="55"/>
      <c r="Q31" s="55"/>
      <c r="R31" s="56"/>
    </row>
    <row r="32" spans="1:29" s="10" customFormat="1" ht="15" customHeight="1">
      <c r="A32" s="57" t="s">
        <v>62</v>
      </c>
      <c r="B32" s="58" t="s">
        <v>88</v>
      </c>
      <c r="C32" s="9"/>
      <c r="D32" s="9"/>
      <c r="E32" s="9"/>
      <c r="F32" s="9"/>
      <c r="G32" s="9"/>
      <c r="H32" s="9"/>
      <c r="I32" s="9"/>
      <c r="J32" s="9"/>
      <c r="K32" s="9"/>
      <c r="L32" s="9"/>
      <c r="M32" s="9"/>
      <c r="N32" s="9"/>
      <c r="O32" s="9"/>
      <c r="P32" s="9"/>
      <c r="Q32" s="9"/>
      <c r="R32" s="59"/>
    </row>
    <row r="33" spans="1:18" s="10" customFormat="1" ht="6.6" customHeight="1">
      <c r="A33" s="60"/>
      <c r="B33" s="58"/>
      <c r="C33" s="9"/>
      <c r="D33" s="9"/>
      <c r="E33" s="9"/>
      <c r="F33" s="9"/>
      <c r="G33" s="9"/>
      <c r="H33" s="9"/>
      <c r="I33" s="9"/>
      <c r="J33" s="9"/>
      <c r="K33" s="9"/>
      <c r="L33" s="9"/>
      <c r="M33" s="9"/>
      <c r="N33" s="9"/>
      <c r="O33" s="9"/>
      <c r="P33" s="9"/>
      <c r="Q33" s="9"/>
      <c r="R33" s="59"/>
    </row>
    <row r="34" spans="1:18" s="10" customFormat="1" ht="64.900000000000006" customHeight="1">
      <c r="A34" s="57" t="s">
        <v>62</v>
      </c>
      <c r="B34" s="75" t="s">
        <v>89</v>
      </c>
      <c r="C34" s="76"/>
      <c r="D34" s="76"/>
      <c r="E34" s="76"/>
      <c r="F34" s="76"/>
      <c r="G34" s="76"/>
      <c r="H34" s="76"/>
      <c r="I34" s="76"/>
      <c r="J34" s="76"/>
      <c r="K34" s="76"/>
      <c r="L34" s="76"/>
      <c r="M34" s="76"/>
      <c r="N34" s="76"/>
      <c r="O34" s="76"/>
      <c r="P34" s="76"/>
      <c r="Q34" s="76"/>
      <c r="R34" s="77"/>
    </row>
    <row r="35" spans="1:18" s="10" customFormat="1" ht="8.1" customHeight="1">
      <c r="A35" s="60"/>
      <c r="B35" s="62"/>
      <c r="C35" s="9"/>
      <c r="D35" s="9"/>
      <c r="E35" s="9"/>
      <c r="F35" s="9"/>
      <c r="G35" s="9"/>
      <c r="H35" s="9"/>
      <c r="I35" s="9"/>
      <c r="J35" s="9"/>
      <c r="K35" s="9"/>
      <c r="L35" s="9"/>
      <c r="M35" s="9"/>
      <c r="N35" s="9"/>
      <c r="O35" s="9"/>
      <c r="P35" s="9"/>
      <c r="Q35" s="9"/>
      <c r="R35" s="59"/>
    </row>
    <row r="36" spans="1:18" s="10" customFormat="1" ht="14.25" customHeight="1">
      <c r="A36" s="57" t="s">
        <v>62</v>
      </c>
      <c r="B36" s="58" t="s">
        <v>90</v>
      </c>
      <c r="C36" s="9"/>
      <c r="D36" s="9"/>
      <c r="E36" s="9"/>
      <c r="F36" s="9"/>
      <c r="G36" s="9"/>
      <c r="H36" s="9"/>
      <c r="I36" s="9"/>
      <c r="J36" s="9"/>
      <c r="K36" s="9"/>
      <c r="L36" s="9"/>
      <c r="M36" s="9"/>
      <c r="N36" s="9"/>
      <c r="O36" s="9"/>
      <c r="P36" s="9"/>
      <c r="Q36" s="9"/>
      <c r="R36" s="59"/>
    </row>
    <row r="37" spans="1:18" s="10" customFormat="1" ht="6.6" customHeight="1">
      <c r="A37" s="60"/>
      <c r="B37" s="62"/>
      <c r="C37" s="9"/>
      <c r="D37" s="9"/>
      <c r="E37" s="9"/>
      <c r="F37" s="9"/>
      <c r="G37" s="9"/>
      <c r="H37" s="9"/>
      <c r="I37" s="9"/>
      <c r="J37" s="9"/>
      <c r="K37" s="9"/>
      <c r="L37" s="9"/>
      <c r="M37" s="9"/>
      <c r="N37" s="9"/>
      <c r="O37" s="9"/>
      <c r="P37" s="9"/>
      <c r="Q37" s="9"/>
      <c r="R37" s="59"/>
    </row>
    <row r="38" spans="1:18" s="10" customFormat="1" ht="15" customHeight="1">
      <c r="A38" s="57" t="s">
        <v>62</v>
      </c>
      <c r="B38" s="58" t="s">
        <v>91</v>
      </c>
      <c r="C38" s="9"/>
      <c r="D38" s="9"/>
      <c r="E38" s="9"/>
      <c r="F38" s="9"/>
      <c r="G38" s="9"/>
      <c r="H38" s="9"/>
      <c r="I38" s="9"/>
      <c r="J38" s="9"/>
      <c r="K38" s="9"/>
      <c r="L38" s="9"/>
      <c r="M38" s="9"/>
      <c r="N38" s="9"/>
      <c r="O38" s="9"/>
      <c r="P38" s="9"/>
      <c r="Q38" s="9"/>
      <c r="R38" s="59"/>
    </row>
    <row r="39" spans="1:18" s="10" customFormat="1" ht="6" customHeight="1">
      <c r="A39" s="60"/>
      <c r="B39" s="62"/>
      <c r="C39" s="9"/>
      <c r="D39" s="9"/>
      <c r="E39" s="9"/>
      <c r="F39" s="9"/>
      <c r="G39" s="9"/>
      <c r="H39" s="9"/>
      <c r="I39" s="9"/>
      <c r="J39" s="9"/>
      <c r="K39" s="9"/>
      <c r="L39" s="9"/>
      <c r="M39" s="9"/>
      <c r="N39" s="9"/>
      <c r="O39" s="9"/>
      <c r="P39" s="9"/>
      <c r="Q39" s="9"/>
      <c r="R39" s="59"/>
    </row>
    <row r="40" spans="1:18" s="10" customFormat="1" ht="15" customHeight="1">
      <c r="A40" s="57" t="s">
        <v>62</v>
      </c>
      <c r="B40" s="78" t="s">
        <v>92</v>
      </c>
      <c r="C40" s="78"/>
      <c r="D40" s="78"/>
      <c r="E40" s="78"/>
      <c r="F40" s="78"/>
      <c r="G40" s="78"/>
      <c r="H40" s="78"/>
      <c r="I40" s="78"/>
      <c r="J40" s="78"/>
      <c r="K40" s="78"/>
      <c r="L40" s="78"/>
      <c r="M40" s="78"/>
      <c r="N40" s="78"/>
      <c r="O40" s="78"/>
      <c r="P40" s="78"/>
      <c r="Q40" s="78"/>
      <c r="R40" s="79"/>
    </row>
    <row r="41" spans="1:18" ht="18" customHeight="1">
      <c r="A41" s="63"/>
      <c r="B41" s="80"/>
      <c r="C41" s="80"/>
      <c r="D41" s="80"/>
      <c r="E41" s="80"/>
      <c r="F41" s="80"/>
      <c r="G41" s="80"/>
      <c r="H41" s="80"/>
      <c r="I41" s="80"/>
      <c r="J41" s="80"/>
      <c r="K41" s="80"/>
      <c r="L41" s="80"/>
      <c r="M41" s="80"/>
      <c r="N41" s="80"/>
      <c r="O41" s="80"/>
      <c r="P41" s="80"/>
      <c r="Q41" s="80"/>
      <c r="R41" s="81"/>
    </row>
    <row r="42" spans="1:18" ht="15" customHeight="1">
      <c r="K42" s="9"/>
      <c r="M42" s="9"/>
      <c r="O42" s="9"/>
      <c r="Q42" s="9"/>
    </row>
    <row r="43" spans="1:18">
      <c r="B43" s="64" t="s">
        <v>3</v>
      </c>
      <c r="C43" s="65"/>
      <c r="D43" s="65"/>
      <c r="E43" s="65"/>
      <c r="F43" s="65"/>
      <c r="G43" s="65"/>
      <c r="H43" s="65"/>
      <c r="I43" s="65"/>
      <c r="K43" s="9"/>
      <c r="M43" s="9"/>
      <c r="O43" s="9"/>
      <c r="Q43" s="9"/>
      <c r="R43" s="65"/>
    </row>
    <row r="44" spans="1:18" ht="26.1" customHeight="1">
      <c r="B44" s="66">
        <v>1</v>
      </c>
      <c r="C44" s="71" t="s">
        <v>93</v>
      </c>
      <c r="D44" s="71"/>
      <c r="E44" s="71"/>
      <c r="F44" s="71"/>
      <c r="G44" s="71"/>
      <c r="H44" s="71"/>
      <c r="I44" s="71"/>
      <c r="J44" s="71"/>
      <c r="K44" s="71"/>
      <c r="L44" s="71"/>
      <c r="M44" s="71"/>
      <c r="N44" s="71"/>
      <c r="O44" s="71"/>
      <c r="P44" s="71"/>
      <c r="Q44" s="71"/>
      <c r="R44" s="71"/>
    </row>
    <row r="45" spans="1:18" ht="15" customHeight="1">
      <c r="B45" s="66">
        <v>2</v>
      </c>
      <c r="C45" s="71" t="s">
        <v>94</v>
      </c>
      <c r="D45" s="71"/>
      <c r="E45" s="71"/>
      <c r="F45" s="71"/>
      <c r="G45" s="71"/>
      <c r="H45" s="71"/>
      <c r="I45" s="71"/>
      <c r="J45" s="71"/>
      <c r="K45" s="71"/>
      <c r="L45" s="71"/>
      <c r="M45" s="71"/>
      <c r="N45" s="71"/>
      <c r="O45" s="71"/>
      <c r="P45" s="71"/>
      <c r="Q45" s="67"/>
      <c r="R45" s="68"/>
    </row>
    <row r="46" spans="1:18" ht="15" customHeight="1">
      <c r="B46" s="66">
        <v>3</v>
      </c>
      <c r="C46" s="71" t="s">
        <v>95</v>
      </c>
      <c r="D46" s="71"/>
      <c r="E46" s="71"/>
      <c r="F46" s="71"/>
      <c r="G46" s="71"/>
      <c r="H46" s="71"/>
      <c r="I46" s="71"/>
      <c r="J46" s="71"/>
      <c r="K46" s="71"/>
      <c r="L46" s="71"/>
      <c r="M46" s="71"/>
      <c r="N46" s="71"/>
      <c r="O46" s="71"/>
      <c r="P46" s="71"/>
      <c r="Q46" s="67"/>
      <c r="R46" s="68"/>
    </row>
    <row r="47" spans="1:18" ht="15" customHeight="1">
      <c r="B47" s="66">
        <v>4</v>
      </c>
      <c r="C47" s="71" t="s">
        <v>78</v>
      </c>
      <c r="D47" s="71"/>
      <c r="E47" s="71"/>
      <c r="F47" s="71"/>
      <c r="G47" s="71"/>
      <c r="H47" s="71"/>
      <c r="I47" s="71"/>
      <c r="J47" s="71"/>
      <c r="K47" s="71"/>
      <c r="L47" s="71"/>
      <c r="M47" s="71"/>
      <c r="N47" s="71"/>
      <c r="O47" s="71"/>
      <c r="P47" s="71"/>
      <c r="Q47" s="67"/>
      <c r="R47" s="68"/>
    </row>
    <row r="48" spans="1:18" ht="15" customHeight="1">
      <c r="B48" s="66">
        <v>5</v>
      </c>
      <c r="C48" s="70" t="s">
        <v>96</v>
      </c>
      <c r="D48" s="70"/>
      <c r="E48" s="70"/>
      <c r="F48" s="70"/>
      <c r="G48" s="70"/>
      <c r="H48" s="70"/>
      <c r="I48" s="70"/>
      <c r="J48" s="70"/>
      <c r="K48" s="70"/>
      <c r="L48" s="70"/>
      <c r="M48" s="70"/>
      <c r="N48" s="70"/>
      <c r="O48" s="70"/>
      <c r="P48" s="70"/>
      <c r="Q48" s="67"/>
      <c r="R48" s="67"/>
    </row>
    <row r="49" spans="2:18" ht="15" customHeight="1">
      <c r="B49" s="66">
        <v>6</v>
      </c>
      <c r="C49" s="70" t="s">
        <v>24</v>
      </c>
      <c r="D49" s="70"/>
      <c r="E49" s="70"/>
      <c r="F49" s="70"/>
      <c r="G49" s="70"/>
      <c r="H49" s="70"/>
      <c r="I49" s="70"/>
      <c r="J49" s="70"/>
      <c r="K49" s="70"/>
      <c r="L49" s="70"/>
      <c r="M49" s="70"/>
      <c r="N49" s="70"/>
      <c r="O49" s="70"/>
      <c r="P49" s="70"/>
      <c r="Q49" s="67"/>
      <c r="R49" s="67"/>
    </row>
    <row r="50" spans="2:18" ht="15" customHeight="1">
      <c r="B50" s="66">
        <v>7</v>
      </c>
      <c r="C50" s="67" t="s">
        <v>9</v>
      </c>
      <c r="D50" s="67"/>
      <c r="E50" s="67"/>
      <c r="F50" s="67"/>
      <c r="G50" s="67"/>
      <c r="H50" s="67"/>
      <c r="I50" s="67"/>
      <c r="J50" s="67"/>
      <c r="K50" s="67"/>
      <c r="L50" s="67"/>
      <c r="M50" s="67"/>
      <c r="N50" s="67"/>
      <c r="O50" s="67"/>
      <c r="P50" s="67"/>
      <c r="Q50" s="67"/>
      <c r="R50" s="67"/>
    </row>
  </sheetData>
  <mergeCells count="9">
    <mergeCell ref="C49:P49"/>
    <mergeCell ref="J10:R10"/>
    <mergeCell ref="C44:R44"/>
    <mergeCell ref="C45:P45"/>
    <mergeCell ref="C46:P46"/>
    <mergeCell ref="C47:P47"/>
    <mergeCell ref="C48:P48"/>
    <mergeCell ref="B34:R34"/>
    <mergeCell ref="B40:R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801D-2A50-4AF8-8A03-A933A37B3AFD}">
  <sheetPr codeName="Sheet2">
    <pageSetUpPr fitToPage="1"/>
  </sheetPr>
  <dimension ref="A2:B47"/>
  <sheetViews>
    <sheetView showGridLines="0" topLeftCell="A42" zoomScaleNormal="100" zoomScalePageLayoutView="70" workbookViewId="0">
      <selection activeCell="F10" sqref="F10"/>
    </sheetView>
  </sheetViews>
  <sheetFormatPr defaultRowHeight="15"/>
  <cols>
    <col min="1" max="1" width="9.140625" style="104"/>
    <col min="2" max="2" width="92.5703125" style="104" customWidth="1"/>
    <col min="3" max="16384" width="9.140625" style="104"/>
  </cols>
  <sheetData>
    <row r="2" spans="1:2">
      <c r="A2" s="103" t="s">
        <v>23</v>
      </c>
    </row>
    <row r="3" spans="1:2" ht="47.25" customHeight="1">
      <c r="A3" s="103"/>
      <c r="B3" s="2" t="s">
        <v>33</v>
      </c>
    </row>
    <row r="4" spans="1:2" ht="30">
      <c r="A4" s="103"/>
      <c r="B4" s="1" t="s">
        <v>25</v>
      </c>
    </row>
    <row r="5" spans="1:2" ht="21" customHeight="1">
      <c r="A5" s="103"/>
      <c r="B5" s="114" t="s">
        <v>17</v>
      </c>
    </row>
    <row r="6" spans="1:2" ht="43.5" customHeight="1">
      <c r="A6" s="103"/>
      <c r="B6" s="115" t="s">
        <v>105</v>
      </c>
    </row>
    <row r="7" spans="1:2">
      <c r="A7" s="103"/>
    </row>
    <row r="8" spans="1:2" ht="14.1" customHeight="1">
      <c r="A8" s="116" t="s">
        <v>61</v>
      </c>
      <c r="B8" s="61"/>
    </row>
    <row r="9" spans="1:2" ht="28.5" customHeight="1">
      <c r="B9" s="61" t="s">
        <v>73</v>
      </c>
    </row>
    <row r="10" spans="1:2" ht="48.6" customHeight="1">
      <c r="B10" s="117" t="s">
        <v>106</v>
      </c>
    </row>
    <row r="11" spans="1:2">
      <c r="B11" s="117"/>
    </row>
    <row r="12" spans="1:2" ht="17.25">
      <c r="A12" s="11" t="s">
        <v>107</v>
      </c>
    </row>
    <row r="13" spans="1:2" ht="90" customHeight="1">
      <c r="A13" s="103"/>
      <c r="B13" s="1" t="s">
        <v>108</v>
      </c>
    </row>
    <row r="14" spans="1:2" ht="40.15" customHeight="1">
      <c r="A14" s="103"/>
      <c r="B14" s="61" t="s">
        <v>26</v>
      </c>
    </row>
    <row r="15" spans="1:2" ht="51" customHeight="1">
      <c r="A15" s="103"/>
      <c r="B15" s="61" t="s">
        <v>109</v>
      </c>
    </row>
    <row r="16" spans="1:2" ht="15" customHeight="1">
      <c r="A16" s="103"/>
    </row>
    <row r="17" spans="1:2">
      <c r="A17" s="11" t="s">
        <v>71</v>
      </c>
    </row>
    <row r="18" spans="1:2" ht="48" customHeight="1">
      <c r="A18" s="103"/>
      <c r="B18" s="1" t="s">
        <v>18</v>
      </c>
    </row>
    <row r="19" spans="1:2" ht="99.4" customHeight="1">
      <c r="B19" s="61" t="s">
        <v>59</v>
      </c>
    </row>
    <row r="20" spans="1:2" ht="45">
      <c r="B20" s="61" t="s">
        <v>110</v>
      </c>
    </row>
    <row r="21" spans="1:2" ht="15" customHeight="1">
      <c r="B21" s="61"/>
    </row>
    <row r="22" spans="1:2">
      <c r="A22" s="103" t="s">
        <v>72</v>
      </c>
    </row>
    <row r="23" spans="1:2" ht="64.150000000000006" customHeight="1">
      <c r="A23" s="103"/>
      <c r="B23" s="1" t="s">
        <v>111</v>
      </c>
    </row>
    <row r="24" spans="1:2" ht="63.75" customHeight="1">
      <c r="A24" s="103"/>
      <c r="B24" s="61" t="s">
        <v>112</v>
      </c>
    </row>
    <row r="25" spans="1:2" ht="17.649999999999999" customHeight="1">
      <c r="A25" s="103"/>
      <c r="B25" s="117" t="s">
        <v>19</v>
      </c>
    </row>
    <row r="26" spans="1:2">
      <c r="A26" s="103"/>
      <c r="B26" s="117"/>
    </row>
    <row r="27" spans="1:2">
      <c r="A27" s="11" t="s">
        <v>75</v>
      </c>
    </row>
    <row r="28" spans="1:2" ht="33.75" customHeight="1">
      <c r="B28" s="1" t="s">
        <v>20</v>
      </c>
    </row>
    <row r="29" spans="1:2" ht="75" customHeight="1">
      <c r="B29" s="1" t="s">
        <v>74</v>
      </c>
    </row>
    <row r="30" spans="1:2" ht="38.25" customHeight="1">
      <c r="B30" s="1" t="s">
        <v>79</v>
      </c>
    </row>
    <row r="31" spans="1:2" ht="75" customHeight="1">
      <c r="B31" s="1" t="s">
        <v>113</v>
      </c>
    </row>
    <row r="32" spans="1:2" ht="84.75" customHeight="1">
      <c r="B32" s="1" t="s">
        <v>114</v>
      </c>
    </row>
    <row r="33" spans="1:2" ht="37.9" customHeight="1">
      <c r="B33" s="118" t="s">
        <v>115</v>
      </c>
    </row>
    <row r="34" spans="1:2">
      <c r="B34" s="117"/>
    </row>
    <row r="35" spans="1:2">
      <c r="A35" s="103" t="s">
        <v>76</v>
      </c>
    </row>
    <row r="36" spans="1:2" ht="52.5" customHeight="1">
      <c r="B36" s="1" t="s">
        <v>116</v>
      </c>
    </row>
    <row r="37" spans="1:2" ht="17.45" customHeight="1">
      <c r="B37" s="1" t="s">
        <v>117</v>
      </c>
    </row>
    <row r="38" spans="1:2" ht="58.9" customHeight="1">
      <c r="B38" s="1" t="s">
        <v>60</v>
      </c>
    </row>
    <row r="39" spans="1:2" ht="32.65" customHeight="1">
      <c r="B39" s="119" t="s">
        <v>118</v>
      </c>
    </row>
    <row r="41" spans="1:2">
      <c r="A41" s="11" t="s">
        <v>77</v>
      </c>
    </row>
    <row r="42" spans="1:2" ht="75">
      <c r="A42" s="103"/>
      <c r="B42" s="2" t="s">
        <v>21</v>
      </c>
    </row>
    <row r="43" spans="1:2" ht="36" customHeight="1">
      <c r="B43" s="1" t="s">
        <v>22</v>
      </c>
    </row>
    <row r="44" spans="1:2" ht="45">
      <c r="B44" s="117" t="s">
        <v>119</v>
      </c>
    </row>
    <row r="45" spans="1:2">
      <c r="B45" s="1"/>
    </row>
    <row r="46" spans="1:2">
      <c r="B46" s="120"/>
    </row>
    <row r="47" spans="1:2">
      <c r="B47" s="61"/>
    </row>
  </sheetData>
  <pageMargins left="0.7" right="0.7" top="0.75" bottom="0.75" header="0.3" footer="0.3"/>
  <pageSetup scale="89" firstPageNumber="8" fitToHeight="0" orientation="portrait" useFirstPageNumber="1" r:id="rId1"/>
  <headerFooter>
    <oddHeader>&amp;C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D78C5-C233-4D98-BF7B-E47A1356D777}">
  <sheetPr codeName="Sheet3"/>
  <dimension ref="A2:O37"/>
  <sheetViews>
    <sheetView showGridLines="0" topLeftCell="A33" zoomScaleNormal="100" workbookViewId="0">
      <selection activeCell="R12" sqref="R12"/>
    </sheetView>
  </sheetViews>
  <sheetFormatPr defaultColWidth="9.140625" defaultRowHeight="15"/>
  <cols>
    <col min="1" max="1" width="4.42578125" style="104" customWidth="1"/>
    <col min="2" max="2" width="2.28515625" style="104" customWidth="1"/>
    <col min="3" max="13" width="9.140625" style="104"/>
    <col min="14" max="14" width="21.140625" style="104" customWidth="1"/>
    <col min="15" max="15" width="2.85546875" style="104" customWidth="1"/>
    <col min="16" max="16384" width="9.140625" style="104"/>
  </cols>
  <sheetData>
    <row r="2" spans="1:15" ht="13.9" customHeight="1">
      <c r="A2" s="103" t="s">
        <v>39</v>
      </c>
    </row>
    <row r="3" spans="1:15" ht="64.150000000000006" customHeight="1">
      <c r="B3" s="105" t="s">
        <v>100</v>
      </c>
      <c r="C3" s="105"/>
      <c r="D3" s="105"/>
      <c r="E3" s="105"/>
      <c r="F3" s="105"/>
      <c r="G3" s="105"/>
      <c r="H3" s="105"/>
      <c r="I3" s="105"/>
      <c r="J3" s="105"/>
      <c r="K3" s="105"/>
      <c r="L3" s="105"/>
      <c r="M3" s="105"/>
      <c r="N3" s="105"/>
      <c r="O3" s="2"/>
    </row>
    <row r="4" spans="1:15" ht="13.9" customHeight="1"/>
    <row r="5" spans="1:15" ht="13.9" customHeight="1">
      <c r="A5" s="103" t="s">
        <v>38</v>
      </c>
    </row>
    <row r="6" spans="1:15" ht="28.15" customHeight="1">
      <c r="B6" s="105" t="s">
        <v>101</v>
      </c>
      <c r="C6" s="105"/>
      <c r="D6" s="105"/>
      <c r="E6" s="105"/>
      <c r="F6" s="105"/>
      <c r="G6" s="105"/>
      <c r="H6" s="105"/>
      <c r="I6" s="105"/>
      <c r="J6" s="105"/>
      <c r="K6" s="105"/>
      <c r="L6" s="105"/>
      <c r="M6" s="105"/>
      <c r="N6" s="105"/>
      <c r="O6" s="2"/>
    </row>
    <row r="7" spans="1:15" ht="13.9" customHeight="1"/>
    <row r="8" spans="1:15" ht="13.9" customHeight="1">
      <c r="A8" s="103" t="s">
        <v>37</v>
      </c>
    </row>
    <row r="9" spans="1:15" ht="13.9" customHeight="1">
      <c r="B9" s="106" t="s">
        <v>29</v>
      </c>
      <c r="C9" s="106"/>
      <c r="D9" s="106"/>
      <c r="E9" s="106"/>
      <c r="F9" s="106"/>
      <c r="G9" s="106"/>
      <c r="H9" s="106"/>
      <c r="I9" s="106"/>
      <c r="J9" s="106"/>
      <c r="K9" s="106"/>
      <c r="L9" s="106"/>
      <c r="M9" s="106"/>
      <c r="N9" s="106"/>
      <c r="O9" s="2"/>
    </row>
    <row r="10" spans="1:15" ht="28.9" customHeight="1">
      <c r="C10" s="107" t="s">
        <v>30</v>
      </c>
      <c r="D10" s="107"/>
      <c r="E10" s="107"/>
      <c r="F10" s="107"/>
      <c r="G10" s="107"/>
      <c r="H10" s="107"/>
      <c r="I10" s="107"/>
      <c r="J10" s="107"/>
      <c r="K10" s="107"/>
      <c r="L10" s="107"/>
      <c r="M10" s="107"/>
      <c r="N10" s="107"/>
      <c r="O10" s="3"/>
    </row>
    <row r="11" spans="1:15" ht="31.15" customHeight="1">
      <c r="C11" s="108" t="s">
        <v>102</v>
      </c>
      <c r="D11" s="108"/>
      <c r="E11" s="108"/>
      <c r="F11" s="108"/>
      <c r="G11" s="108"/>
      <c r="H11" s="108"/>
      <c r="I11" s="108"/>
      <c r="J11" s="108"/>
      <c r="K11" s="108"/>
      <c r="L11" s="108"/>
      <c r="M11" s="108"/>
      <c r="N11" s="108"/>
      <c r="O11" s="4"/>
    </row>
    <row r="12" spans="1:15" ht="13.9" customHeight="1"/>
    <row r="13" spans="1:15" s="103" customFormat="1" ht="13.9" customHeight="1">
      <c r="A13" s="103" t="s">
        <v>36</v>
      </c>
    </row>
    <row r="14" spans="1:15" ht="13.9" customHeight="1">
      <c r="B14" s="106" t="s">
        <v>8</v>
      </c>
      <c r="C14" s="106"/>
      <c r="D14" s="106"/>
      <c r="E14" s="106"/>
      <c r="F14" s="106"/>
      <c r="G14" s="106"/>
      <c r="H14" s="106"/>
      <c r="I14" s="106"/>
      <c r="J14" s="106"/>
      <c r="K14" s="106"/>
      <c r="L14" s="106"/>
      <c r="M14" s="106"/>
      <c r="N14" s="106"/>
      <c r="O14" s="2"/>
    </row>
    <row r="15" spans="1:15" ht="13.9" customHeight="1"/>
    <row r="16" spans="1:15" ht="13.9" customHeight="1">
      <c r="A16" s="103" t="s">
        <v>63</v>
      </c>
    </row>
    <row r="17" spans="1:15" ht="30.6" customHeight="1">
      <c r="B17" s="76" t="s">
        <v>64</v>
      </c>
      <c r="C17" s="76"/>
      <c r="D17" s="76"/>
      <c r="E17" s="76"/>
      <c r="F17" s="76"/>
      <c r="G17" s="76"/>
      <c r="H17" s="76"/>
      <c r="I17" s="76"/>
      <c r="J17" s="76"/>
      <c r="K17" s="76"/>
      <c r="L17" s="76"/>
      <c r="M17" s="76"/>
      <c r="N17" s="76"/>
    </row>
    <row r="18" spans="1:15" ht="13.9" customHeight="1"/>
    <row r="19" spans="1:15" ht="13.9" customHeight="1">
      <c r="A19" s="103" t="s">
        <v>65</v>
      </c>
    </row>
    <row r="20" spans="1:15" ht="34.9" customHeight="1">
      <c r="A20" s="109"/>
      <c r="B20" s="105" t="s">
        <v>57</v>
      </c>
      <c r="C20" s="105"/>
      <c r="D20" s="105"/>
      <c r="E20" s="105"/>
      <c r="F20" s="105"/>
      <c r="G20" s="105"/>
      <c r="H20" s="105"/>
      <c r="I20" s="105"/>
      <c r="J20" s="105"/>
      <c r="K20" s="105"/>
      <c r="L20" s="105"/>
      <c r="M20" s="105"/>
      <c r="N20" s="105"/>
      <c r="O20" s="2"/>
    </row>
    <row r="21" spans="1:15" ht="13.9" customHeight="1">
      <c r="A21" s="109"/>
      <c r="B21" s="109"/>
      <c r="C21" s="109"/>
      <c r="D21" s="109"/>
      <c r="E21" s="109"/>
      <c r="F21" s="109"/>
      <c r="G21" s="109"/>
      <c r="H21" s="109"/>
      <c r="I21" s="109"/>
      <c r="J21" s="109"/>
      <c r="K21" s="109"/>
      <c r="L21" s="109"/>
      <c r="M21" s="109"/>
      <c r="N21" s="109"/>
    </row>
    <row r="22" spans="1:15" ht="13.9" customHeight="1">
      <c r="A22" s="110" t="s">
        <v>66</v>
      </c>
      <c r="B22" s="110"/>
      <c r="C22" s="110"/>
      <c r="D22" s="110"/>
      <c r="E22" s="110"/>
      <c r="F22" s="110"/>
      <c r="G22" s="110"/>
      <c r="H22" s="110"/>
      <c r="I22" s="110"/>
      <c r="J22" s="110"/>
      <c r="K22" s="110"/>
      <c r="L22" s="110"/>
      <c r="M22" s="110"/>
      <c r="N22" s="110"/>
      <c r="O22" s="111"/>
    </row>
    <row r="23" spans="1:15" ht="35.450000000000003" customHeight="1">
      <c r="A23" s="109"/>
      <c r="B23" s="105" t="s">
        <v>40</v>
      </c>
      <c r="C23" s="105"/>
      <c r="D23" s="105"/>
      <c r="E23" s="105"/>
      <c r="F23" s="105"/>
      <c r="G23" s="105"/>
      <c r="H23" s="105"/>
      <c r="I23" s="105"/>
      <c r="J23" s="105"/>
      <c r="K23" s="105"/>
      <c r="L23" s="105"/>
      <c r="M23" s="105"/>
      <c r="N23" s="105"/>
      <c r="O23" s="2"/>
    </row>
    <row r="24" spans="1:15" ht="13.9" customHeight="1">
      <c r="A24" s="109"/>
      <c r="B24" s="109"/>
      <c r="C24" s="109"/>
      <c r="D24" s="109"/>
      <c r="E24" s="109"/>
      <c r="F24" s="109"/>
      <c r="G24" s="109"/>
      <c r="H24" s="109"/>
      <c r="I24" s="109"/>
      <c r="J24" s="109"/>
      <c r="K24" s="109"/>
      <c r="L24" s="109"/>
      <c r="M24" s="109"/>
      <c r="N24" s="109"/>
    </row>
    <row r="25" spans="1:15" ht="13.9" customHeight="1">
      <c r="A25" s="112" t="s">
        <v>67</v>
      </c>
      <c r="B25" s="109"/>
      <c r="C25" s="109"/>
      <c r="D25" s="109"/>
      <c r="E25" s="109"/>
      <c r="F25" s="109"/>
      <c r="G25" s="109"/>
      <c r="H25" s="109"/>
      <c r="I25" s="109"/>
      <c r="J25" s="109"/>
      <c r="K25" s="109"/>
      <c r="L25" s="109"/>
      <c r="M25" s="109"/>
      <c r="N25" s="109"/>
    </row>
    <row r="26" spans="1:15" ht="58.15" customHeight="1">
      <c r="A26" s="109"/>
      <c r="B26" s="105" t="s">
        <v>58</v>
      </c>
      <c r="C26" s="105"/>
      <c r="D26" s="105"/>
      <c r="E26" s="105"/>
      <c r="F26" s="105"/>
      <c r="G26" s="105"/>
      <c r="H26" s="105"/>
      <c r="I26" s="105"/>
      <c r="J26" s="105"/>
      <c r="K26" s="105"/>
      <c r="L26" s="105"/>
      <c r="M26" s="105"/>
      <c r="N26" s="105"/>
      <c r="O26" s="2"/>
    </row>
    <row r="27" spans="1:15" ht="13.9" customHeight="1">
      <c r="A27" s="109"/>
      <c r="B27" s="109"/>
      <c r="C27" s="109"/>
      <c r="D27" s="109"/>
      <c r="E27" s="109"/>
      <c r="F27" s="109"/>
      <c r="G27" s="109"/>
      <c r="H27" s="109"/>
      <c r="I27" s="109"/>
      <c r="J27" s="109"/>
      <c r="K27" s="109"/>
      <c r="L27" s="109"/>
      <c r="M27" s="109"/>
      <c r="N27" s="109"/>
    </row>
    <row r="28" spans="1:15" ht="13.9" customHeight="1">
      <c r="A28" s="113" t="s">
        <v>68</v>
      </c>
      <c r="B28" s="109"/>
      <c r="C28" s="109"/>
      <c r="D28" s="109"/>
      <c r="E28" s="109"/>
      <c r="F28" s="109"/>
      <c r="G28" s="109"/>
      <c r="H28" s="109"/>
      <c r="I28" s="109"/>
      <c r="J28" s="109"/>
      <c r="K28" s="109"/>
      <c r="L28" s="109"/>
      <c r="M28" s="109"/>
      <c r="N28" s="109"/>
    </row>
    <row r="29" spans="1:15" ht="13.9" customHeight="1">
      <c r="A29" s="109"/>
      <c r="B29" s="105" t="s">
        <v>10</v>
      </c>
      <c r="C29" s="105"/>
      <c r="D29" s="105"/>
      <c r="E29" s="105"/>
      <c r="F29" s="105"/>
      <c r="G29" s="105"/>
      <c r="H29" s="105"/>
      <c r="I29" s="105"/>
      <c r="J29" s="105"/>
      <c r="K29" s="105"/>
      <c r="L29" s="105"/>
      <c r="M29" s="105"/>
      <c r="N29" s="105"/>
      <c r="O29" s="2"/>
    </row>
    <row r="30" spans="1:15" ht="30.6" customHeight="1">
      <c r="A30" s="109"/>
      <c r="B30" s="105" t="s">
        <v>103</v>
      </c>
      <c r="C30" s="105"/>
      <c r="D30" s="105"/>
      <c r="E30" s="105"/>
      <c r="F30" s="105"/>
      <c r="G30" s="105"/>
      <c r="H30" s="105"/>
      <c r="I30" s="105"/>
      <c r="J30" s="105"/>
      <c r="K30" s="105"/>
      <c r="L30" s="105"/>
      <c r="M30" s="105"/>
      <c r="N30" s="105"/>
      <c r="O30" s="2"/>
    </row>
    <row r="31" spans="1:15" ht="13.9" customHeight="1">
      <c r="A31" s="109"/>
      <c r="B31" s="109"/>
      <c r="C31" s="109"/>
      <c r="D31" s="109"/>
      <c r="E31" s="109"/>
      <c r="F31" s="109"/>
      <c r="G31" s="109"/>
      <c r="H31" s="109"/>
      <c r="I31" s="109"/>
      <c r="J31" s="109"/>
      <c r="K31" s="109"/>
      <c r="L31" s="109"/>
      <c r="M31" s="109"/>
      <c r="N31" s="109"/>
    </row>
    <row r="32" spans="1:15" ht="13.9" customHeight="1">
      <c r="A32" s="113" t="s">
        <v>69</v>
      </c>
      <c r="B32" s="113"/>
      <c r="C32" s="109"/>
      <c r="D32" s="109"/>
      <c r="E32" s="109"/>
      <c r="F32" s="109"/>
      <c r="G32" s="109"/>
      <c r="H32" s="109"/>
      <c r="I32" s="109"/>
      <c r="J32" s="109"/>
      <c r="K32" s="109"/>
      <c r="L32" s="109"/>
      <c r="M32" s="109"/>
      <c r="N32" s="109"/>
    </row>
    <row r="33" spans="1:15" ht="46.15" customHeight="1">
      <c r="A33" s="109"/>
      <c r="B33" s="76" t="s">
        <v>31</v>
      </c>
      <c r="C33" s="76"/>
      <c r="D33" s="76"/>
      <c r="E33" s="76"/>
      <c r="F33" s="76"/>
      <c r="G33" s="76"/>
      <c r="H33" s="76"/>
      <c r="I33" s="76"/>
      <c r="J33" s="76"/>
      <c r="K33" s="76"/>
      <c r="L33" s="76"/>
      <c r="M33" s="76"/>
      <c r="N33" s="76"/>
      <c r="O33" s="2"/>
    </row>
    <row r="34" spans="1:15" ht="13.9" customHeight="1">
      <c r="A34" s="109"/>
      <c r="B34" s="109"/>
      <c r="C34" s="109"/>
      <c r="D34" s="109"/>
      <c r="E34" s="109"/>
      <c r="F34" s="109"/>
      <c r="G34" s="109"/>
      <c r="H34" s="109"/>
      <c r="I34" s="109"/>
      <c r="J34" s="109"/>
      <c r="K34" s="109"/>
      <c r="L34" s="109"/>
      <c r="M34" s="109"/>
      <c r="N34" s="109"/>
    </row>
    <row r="35" spans="1:15" ht="13.9" customHeight="1">
      <c r="A35" s="113" t="s">
        <v>70</v>
      </c>
      <c r="B35" s="109"/>
      <c r="C35" s="109"/>
      <c r="D35" s="109"/>
      <c r="E35" s="109"/>
      <c r="F35" s="109"/>
      <c r="G35" s="109"/>
      <c r="H35" s="109"/>
      <c r="I35" s="109"/>
      <c r="J35" s="109"/>
      <c r="K35" s="109"/>
      <c r="L35" s="109"/>
      <c r="M35" s="109"/>
      <c r="N35" s="109"/>
    </row>
    <row r="36" spans="1:15" ht="21.6" customHeight="1">
      <c r="A36" s="109"/>
      <c r="B36" s="109" t="s">
        <v>104</v>
      </c>
      <c r="C36" s="109"/>
      <c r="D36" s="109"/>
      <c r="E36" s="109"/>
      <c r="F36" s="109"/>
      <c r="G36" s="109"/>
      <c r="H36" s="109"/>
      <c r="I36" s="109"/>
      <c r="J36" s="109"/>
      <c r="K36" s="109"/>
      <c r="L36" s="109"/>
      <c r="M36" s="109"/>
      <c r="N36" s="109"/>
    </row>
    <row r="37" spans="1:15">
      <c r="A37" s="109"/>
      <c r="B37" s="109"/>
      <c r="C37" s="109"/>
      <c r="D37" s="109"/>
      <c r="E37" s="109"/>
      <c r="F37" s="109"/>
      <c r="G37" s="109"/>
      <c r="H37" s="109"/>
      <c r="I37" s="109"/>
      <c r="J37" s="109"/>
      <c r="K37" s="109"/>
      <c r="L37" s="109"/>
      <c r="M37" s="109"/>
      <c r="N37" s="109"/>
    </row>
  </sheetData>
  <mergeCells count="14">
    <mergeCell ref="B3:N3"/>
    <mergeCell ref="C11:N11"/>
    <mergeCell ref="B6:N6"/>
    <mergeCell ref="B9:N9"/>
    <mergeCell ref="C10:N10"/>
    <mergeCell ref="B26:N26"/>
    <mergeCell ref="B29:N29"/>
    <mergeCell ref="B30:N30"/>
    <mergeCell ref="B33:N33"/>
    <mergeCell ref="B14:N14"/>
    <mergeCell ref="B17:N17"/>
    <mergeCell ref="B20:N20"/>
    <mergeCell ref="A22:N22"/>
    <mergeCell ref="B23:N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1B67-43EA-4CEF-81BB-01E50B905E5E}">
  <sheetPr codeName="Sheet5"/>
  <dimension ref="A1:AJ50"/>
  <sheetViews>
    <sheetView showGridLines="0" topLeftCell="A45" workbookViewId="0">
      <selection activeCell="J15" sqref="J15"/>
    </sheetView>
  </sheetViews>
  <sheetFormatPr defaultColWidth="9.28515625" defaultRowHeight="15"/>
  <cols>
    <col min="1" max="1" width="5.42578125" style="9" customWidth="1"/>
    <col min="2" max="6" width="9.28515625" style="9"/>
    <col min="7" max="7" width="39.5703125" style="9" customWidth="1"/>
    <col min="8" max="8" width="15.5703125" style="9" customWidth="1"/>
    <col min="9" max="9" width="3.5703125" style="9" customWidth="1"/>
    <col min="10" max="10" width="14.7109375" style="9" customWidth="1"/>
    <col min="11" max="11" width="3.5703125" style="10" customWidth="1"/>
    <col min="12" max="12" width="14.7109375" style="9" customWidth="1"/>
    <col min="13" max="13" width="3.5703125" style="10" customWidth="1"/>
    <col min="14" max="14" width="14.7109375" style="9" customWidth="1"/>
    <col min="15" max="15" width="3.5703125" style="10" customWidth="1"/>
    <col min="16" max="16" width="14.7109375" style="9" customWidth="1"/>
    <col min="17" max="17" width="3.5703125" style="10" customWidth="1"/>
    <col min="18" max="18" width="15.5703125" style="9" customWidth="1"/>
    <col min="19" max="19" width="14.7109375" style="9" customWidth="1"/>
    <col min="20" max="16384" width="9.28515625" style="9"/>
  </cols>
  <sheetData>
    <row r="1" spans="1:36" ht="15" customHeight="1"/>
    <row r="2" spans="1:36" ht="15" customHeight="1">
      <c r="B2" s="5"/>
      <c r="C2" s="5"/>
      <c r="D2" s="5"/>
      <c r="E2" s="5"/>
      <c r="F2" s="5"/>
      <c r="G2" s="5"/>
      <c r="H2" s="5"/>
      <c r="I2" s="5"/>
      <c r="J2" s="6" t="s">
        <v>34</v>
      </c>
      <c r="K2" s="5"/>
      <c r="L2" s="5"/>
      <c r="M2" s="5"/>
      <c r="N2" s="5"/>
      <c r="O2" s="5"/>
      <c r="P2" s="5"/>
      <c r="Q2" s="5"/>
      <c r="R2" s="5"/>
    </row>
    <row r="3" spans="1:36" ht="23.25" customHeight="1">
      <c r="B3" s="5"/>
      <c r="C3" s="5"/>
      <c r="D3" s="5"/>
      <c r="E3" s="5"/>
      <c r="F3" s="5"/>
      <c r="G3" s="5"/>
      <c r="H3" s="5"/>
      <c r="I3" s="5"/>
      <c r="J3" s="6" t="s">
        <v>97</v>
      </c>
      <c r="K3" s="5"/>
      <c r="L3" s="5"/>
      <c r="M3" s="5"/>
      <c r="N3" s="5"/>
      <c r="O3" s="5"/>
      <c r="P3" s="5"/>
      <c r="Q3" s="5"/>
      <c r="R3" s="5"/>
    </row>
    <row r="4" spans="1:36" ht="21.6" customHeight="1">
      <c r="B4" s="5"/>
      <c r="C4" s="5"/>
      <c r="D4" s="5"/>
      <c r="E4" s="5"/>
      <c r="F4" s="5"/>
      <c r="G4" s="5"/>
      <c r="H4" s="5"/>
      <c r="I4" s="5"/>
      <c r="J4" s="6" t="s">
        <v>35</v>
      </c>
      <c r="K4" s="5"/>
      <c r="L4" s="5"/>
      <c r="M4" s="5"/>
      <c r="N4" s="5"/>
      <c r="O4" s="5"/>
      <c r="P4" s="5"/>
      <c r="Q4" s="5"/>
      <c r="R4" s="5"/>
    </row>
    <row r="5" spans="1:36" ht="15" customHeight="1"/>
    <row r="6" spans="1:36" ht="15" customHeight="1">
      <c r="B6" s="9" t="s">
        <v>98</v>
      </c>
      <c r="AC6" s="10"/>
      <c r="AE6" s="10"/>
      <c r="AG6" s="10"/>
      <c r="AI6" s="10"/>
    </row>
    <row r="7" spans="1:36" ht="31.15" customHeight="1">
      <c r="B7" s="95" t="s">
        <v>54</v>
      </c>
      <c r="C7" s="95"/>
      <c r="D7" s="95"/>
      <c r="E7" s="95"/>
      <c r="F7" s="95"/>
      <c r="G7" s="95"/>
      <c r="H7" s="95"/>
      <c r="I7" s="95"/>
      <c r="J7" s="95"/>
      <c r="K7" s="95"/>
      <c r="L7" s="95"/>
      <c r="M7" s="95"/>
      <c r="N7" s="95"/>
      <c r="O7" s="95"/>
      <c r="P7" s="95"/>
      <c r="Q7" s="95"/>
      <c r="R7" s="95"/>
      <c r="S7" s="95"/>
      <c r="T7" s="96"/>
      <c r="U7" s="96"/>
      <c r="V7" s="97"/>
      <c r="W7" s="97"/>
      <c r="X7" s="97"/>
      <c r="Y7" s="97"/>
      <c r="Z7" s="97"/>
      <c r="AA7" s="97"/>
      <c r="AB7" s="97"/>
      <c r="AC7" s="97"/>
      <c r="AD7" s="97"/>
      <c r="AE7" s="97"/>
      <c r="AF7" s="97"/>
      <c r="AG7" s="97"/>
      <c r="AH7" s="97"/>
      <c r="AI7" s="97"/>
      <c r="AJ7" s="97"/>
    </row>
    <row r="8" spans="1:36" ht="15" customHeight="1"/>
    <row r="9" spans="1:36" ht="15" customHeight="1">
      <c r="J9" s="72" t="s">
        <v>28</v>
      </c>
      <c r="K9" s="73"/>
      <c r="L9" s="73"/>
      <c r="M9" s="73"/>
      <c r="N9" s="73"/>
      <c r="O9" s="73"/>
      <c r="P9" s="73"/>
      <c r="Q9" s="73"/>
      <c r="R9" s="74"/>
    </row>
    <row r="10" spans="1:36" ht="15" customHeight="1">
      <c r="H10" s="12" t="s">
        <v>80</v>
      </c>
      <c r="I10" s="11"/>
      <c r="J10" s="13" t="s">
        <v>7</v>
      </c>
      <c r="K10" s="14"/>
      <c r="L10" s="15" t="s">
        <v>7</v>
      </c>
      <c r="M10" s="14"/>
      <c r="N10" s="15" t="s">
        <v>7</v>
      </c>
      <c r="O10" s="14"/>
      <c r="P10" s="15" t="s">
        <v>7</v>
      </c>
      <c r="Q10" s="16"/>
      <c r="R10" s="17" t="s">
        <v>7</v>
      </c>
    </row>
    <row r="11" spans="1:36" ht="32.25" customHeight="1">
      <c r="A11" s="11"/>
      <c r="H11" s="18" t="s">
        <v>12</v>
      </c>
      <c r="I11" s="19"/>
      <c r="J11" s="20" t="s">
        <v>13</v>
      </c>
      <c r="K11" s="21"/>
      <c r="L11" s="22" t="s">
        <v>14</v>
      </c>
      <c r="M11" s="21"/>
      <c r="N11" s="23" t="s">
        <v>15</v>
      </c>
      <c r="O11" s="21"/>
      <c r="P11" s="22" t="s">
        <v>16</v>
      </c>
      <c r="Q11" s="21"/>
      <c r="R11" s="24" t="s">
        <v>11</v>
      </c>
    </row>
    <row r="12" spans="1:36" ht="15" customHeight="1">
      <c r="A12" s="11"/>
      <c r="C12" s="9" t="s">
        <v>81</v>
      </c>
      <c r="H12" s="25"/>
      <c r="I12" s="26"/>
      <c r="J12" s="27"/>
      <c r="K12" s="28"/>
      <c r="L12" s="29"/>
      <c r="M12" s="28"/>
      <c r="N12" s="29"/>
      <c r="O12" s="28"/>
      <c r="P12" s="29"/>
      <c r="Q12" s="28"/>
      <c r="R12" s="31">
        <f>SUM(J12:P12)</f>
        <v>0</v>
      </c>
    </row>
    <row r="13" spans="1:36" ht="15" customHeight="1">
      <c r="A13" s="11"/>
      <c r="H13" s="32"/>
      <c r="I13" s="33"/>
      <c r="J13" s="34"/>
      <c r="K13" s="28"/>
      <c r="L13" s="26"/>
      <c r="M13" s="28"/>
      <c r="N13" s="26"/>
      <c r="O13" s="28"/>
      <c r="P13" s="26"/>
      <c r="Q13" s="28"/>
      <c r="R13" s="35"/>
    </row>
    <row r="14" spans="1:36" ht="15" customHeight="1">
      <c r="A14" s="11"/>
      <c r="B14" s="9" t="s">
        <v>0</v>
      </c>
      <c r="C14" s="9" t="s">
        <v>71</v>
      </c>
      <c r="H14" s="25"/>
      <c r="I14" s="26"/>
      <c r="J14" s="27"/>
      <c r="K14" s="28"/>
      <c r="L14" s="29"/>
      <c r="M14" s="28"/>
      <c r="N14" s="29"/>
      <c r="O14" s="28"/>
      <c r="P14" s="29"/>
      <c r="Q14" s="28"/>
      <c r="R14" s="31">
        <f>SUM(J14:P14)</f>
        <v>0</v>
      </c>
    </row>
    <row r="15" spans="1:36" ht="15" customHeight="1">
      <c r="A15" s="11"/>
      <c r="H15" s="32"/>
      <c r="I15" s="33"/>
      <c r="J15" s="34"/>
      <c r="K15" s="28"/>
      <c r="L15" s="26"/>
      <c r="M15" s="28"/>
      <c r="N15" s="26"/>
      <c r="O15" s="28"/>
      <c r="P15" s="26"/>
      <c r="Q15" s="28"/>
      <c r="R15" s="35"/>
    </row>
    <row r="16" spans="1:36" ht="15" customHeight="1">
      <c r="A16" s="11"/>
      <c r="B16" s="9" t="s">
        <v>0</v>
      </c>
      <c r="C16" s="9" t="s">
        <v>82</v>
      </c>
      <c r="H16" s="25"/>
      <c r="I16" s="26"/>
      <c r="J16" s="27"/>
      <c r="K16" s="28"/>
      <c r="L16" s="29"/>
      <c r="M16" s="28"/>
      <c r="N16" s="29"/>
      <c r="O16" s="28"/>
      <c r="P16" s="29"/>
      <c r="Q16" s="28"/>
      <c r="R16" s="31">
        <f>SUM(J16:P16)</f>
        <v>0</v>
      </c>
    </row>
    <row r="17" spans="1:29" ht="15" customHeight="1">
      <c r="A17" s="11"/>
      <c r="H17" s="32"/>
      <c r="I17" s="33"/>
      <c r="J17" s="34"/>
      <c r="K17" s="28"/>
      <c r="L17" s="26"/>
      <c r="M17" s="28"/>
      <c r="N17" s="26"/>
      <c r="O17" s="28"/>
      <c r="P17" s="26"/>
      <c r="Q17" s="28"/>
      <c r="R17" s="35"/>
      <c r="T17" s="10"/>
      <c r="U17" s="10"/>
      <c r="V17" s="10"/>
      <c r="W17" s="10"/>
      <c r="X17" s="10"/>
      <c r="Y17" s="10"/>
      <c r="Z17" s="10"/>
      <c r="AA17" s="10"/>
      <c r="AB17" s="10"/>
      <c r="AC17" s="10"/>
    </row>
    <row r="18" spans="1:29" ht="15" customHeight="1">
      <c r="A18" s="11"/>
      <c r="B18" s="9" t="s">
        <v>2</v>
      </c>
      <c r="C18" s="9" t="s">
        <v>83</v>
      </c>
      <c r="H18" s="25"/>
      <c r="I18" s="26"/>
      <c r="J18" s="27"/>
      <c r="K18" s="28"/>
      <c r="L18" s="29"/>
      <c r="M18" s="28"/>
      <c r="N18" s="29"/>
      <c r="O18" s="28"/>
      <c r="P18" s="29"/>
      <c r="Q18" s="28"/>
      <c r="R18" s="31">
        <f>SUM(J18:P18)</f>
        <v>0</v>
      </c>
      <c r="T18" s="10"/>
      <c r="U18" s="10"/>
      <c r="V18" s="10"/>
      <c r="W18" s="10"/>
      <c r="X18" s="10"/>
      <c r="Y18" s="10"/>
      <c r="Z18" s="10"/>
      <c r="AA18" s="10"/>
      <c r="AB18" s="10"/>
      <c r="AC18" s="10"/>
    </row>
    <row r="19" spans="1:29" ht="15" customHeight="1">
      <c r="A19" s="11"/>
      <c r="H19" s="32"/>
      <c r="I19" s="33"/>
      <c r="J19" s="34"/>
      <c r="K19" s="28"/>
      <c r="L19" s="26"/>
      <c r="M19" s="28"/>
      <c r="N19" s="26"/>
      <c r="O19" s="28"/>
      <c r="P19" s="26"/>
      <c r="Q19" s="28"/>
      <c r="R19" s="35"/>
    </row>
    <row r="20" spans="1:29" ht="15" customHeight="1">
      <c r="A20" s="11"/>
      <c r="B20" s="9" t="s">
        <v>2</v>
      </c>
      <c r="C20" s="9" t="s">
        <v>84</v>
      </c>
      <c r="H20" s="25"/>
      <c r="I20" s="26"/>
      <c r="J20" s="27"/>
      <c r="K20" s="28"/>
      <c r="L20" s="29"/>
      <c r="M20" s="28"/>
      <c r="N20" s="29"/>
      <c r="O20" s="28"/>
      <c r="P20" s="29"/>
      <c r="Q20" s="28"/>
      <c r="R20" s="31">
        <f>SUM(J20:P20)</f>
        <v>0</v>
      </c>
    </row>
    <row r="21" spans="1:29" ht="15" customHeight="1">
      <c r="A21" s="11"/>
      <c r="H21" s="32"/>
      <c r="I21" s="84"/>
      <c r="J21" s="34"/>
      <c r="K21" s="28"/>
      <c r="L21" s="26"/>
      <c r="M21" s="28"/>
      <c r="N21" s="26"/>
      <c r="O21" s="28"/>
      <c r="P21" s="26"/>
      <c r="Q21" s="28"/>
      <c r="R21" s="35"/>
    </row>
    <row r="22" spans="1:29" ht="15" customHeight="1" thickBot="1">
      <c r="A22" s="11"/>
      <c r="B22" s="9" t="s">
        <v>2</v>
      </c>
      <c r="C22" s="9" t="s">
        <v>85</v>
      </c>
      <c r="H22" s="37"/>
      <c r="I22" s="28"/>
      <c r="J22" s="38"/>
      <c r="K22" s="28"/>
      <c r="L22" s="39"/>
      <c r="M22" s="28"/>
      <c r="N22" s="39"/>
      <c r="O22" s="28"/>
      <c r="P22" s="39"/>
      <c r="Q22" s="28"/>
      <c r="R22" s="40">
        <f>SUM(J22:P22)</f>
        <v>0</v>
      </c>
    </row>
    <row r="23" spans="1:29" ht="15" customHeight="1">
      <c r="A23" s="11"/>
      <c r="H23" s="32"/>
      <c r="I23" s="84"/>
      <c r="J23" s="34"/>
      <c r="K23" s="28"/>
      <c r="L23" s="26"/>
      <c r="M23" s="28"/>
      <c r="N23" s="26"/>
      <c r="O23" s="28"/>
      <c r="P23" s="26"/>
      <c r="Q23" s="28"/>
      <c r="R23" s="35"/>
    </row>
    <row r="24" spans="1:29" ht="15" customHeight="1">
      <c r="A24" s="11"/>
      <c r="B24" s="9" t="s">
        <v>1</v>
      </c>
      <c r="C24" s="41" t="s">
        <v>4</v>
      </c>
      <c r="D24" s="41"/>
      <c r="E24" s="41"/>
      <c r="F24" s="41"/>
      <c r="G24" s="41"/>
      <c r="H24" s="42">
        <f>+H12+H14+H16-H18-H20-H22</f>
        <v>0</v>
      </c>
      <c r="I24" s="85"/>
      <c r="J24" s="44">
        <f>+J12+J14+J16-J18-J20-J22</f>
        <v>0</v>
      </c>
      <c r="K24" s="43"/>
      <c r="L24" s="45">
        <f>+L12+L14+L16-L18-L20-L22</f>
        <v>0</v>
      </c>
      <c r="M24" s="43"/>
      <c r="N24" s="45">
        <f>+N12+N14+N16-N18-N20-N22</f>
        <v>0</v>
      </c>
      <c r="O24" s="43"/>
      <c r="P24" s="45">
        <f>+P12+P14+P16-P18-P20-P22</f>
        <v>0</v>
      </c>
      <c r="Q24" s="82"/>
      <c r="R24" s="42">
        <f>+R12+R14+R16-R18-R20-R22</f>
        <v>0</v>
      </c>
    </row>
    <row r="25" spans="1:29" ht="15" customHeight="1">
      <c r="A25" s="11"/>
      <c r="H25" s="32"/>
      <c r="I25" s="28"/>
      <c r="J25" s="34"/>
      <c r="K25" s="28"/>
      <c r="L25" s="26"/>
      <c r="M25" s="28"/>
      <c r="N25" s="26"/>
      <c r="O25" s="28"/>
      <c r="P25" s="26"/>
      <c r="Q25" s="28"/>
      <c r="R25" s="35"/>
    </row>
    <row r="26" spans="1:29" ht="15" customHeight="1" thickBot="1">
      <c r="A26" s="11"/>
      <c r="B26" s="9" t="s">
        <v>2</v>
      </c>
      <c r="C26" s="9" t="s">
        <v>86</v>
      </c>
      <c r="H26" s="37"/>
      <c r="I26" s="28"/>
      <c r="J26" s="38"/>
      <c r="K26" s="28"/>
      <c r="L26" s="39"/>
      <c r="M26" s="28"/>
      <c r="N26" s="39"/>
      <c r="O26" s="28"/>
      <c r="P26" s="39"/>
      <c r="Q26" s="28"/>
      <c r="R26" s="40">
        <f>SUM(J26:P26)</f>
        <v>0</v>
      </c>
    </row>
    <row r="27" spans="1:29" ht="15" customHeight="1">
      <c r="A27" s="11"/>
      <c r="H27" s="32"/>
      <c r="I27" s="26"/>
      <c r="J27" s="34"/>
      <c r="K27" s="28"/>
      <c r="L27" s="26"/>
      <c r="M27" s="28"/>
      <c r="N27" s="26"/>
      <c r="O27" s="28"/>
      <c r="P27" s="26"/>
      <c r="Q27" s="28"/>
      <c r="R27" s="35"/>
    </row>
    <row r="28" spans="1:29" ht="15" customHeight="1" thickBot="1">
      <c r="A28" s="11"/>
      <c r="B28" s="9" t="s">
        <v>1</v>
      </c>
      <c r="C28" s="9" t="s">
        <v>87</v>
      </c>
      <c r="H28" s="98">
        <f>+H24-H26</f>
        <v>0</v>
      </c>
      <c r="I28" s="85"/>
      <c r="J28" s="99">
        <f>+J24-J26</f>
        <v>0</v>
      </c>
      <c r="K28" s="50"/>
      <c r="L28" s="100">
        <f>+L24-L26</f>
        <v>0</v>
      </c>
      <c r="M28" s="50"/>
      <c r="N28" s="100">
        <f>+N24-N26</f>
        <v>0</v>
      </c>
      <c r="O28" s="50"/>
      <c r="P28" s="100">
        <f>+P24-P26</f>
        <v>0</v>
      </c>
      <c r="Q28" s="28"/>
      <c r="R28" s="98">
        <f>+R24-R26</f>
        <v>0</v>
      </c>
    </row>
    <row r="29" spans="1:29" ht="15" customHeight="1" thickTop="1">
      <c r="A29" s="11"/>
      <c r="H29" s="85"/>
      <c r="I29" s="85"/>
      <c r="J29" s="85"/>
      <c r="K29" s="85"/>
      <c r="L29" s="85"/>
      <c r="M29" s="85"/>
      <c r="N29" s="85"/>
      <c r="O29" s="85"/>
      <c r="P29" s="85"/>
      <c r="Q29" s="28"/>
      <c r="R29" s="85"/>
    </row>
    <row r="30" spans="1:29" ht="17.45" customHeight="1">
      <c r="A30" s="53" t="s">
        <v>52</v>
      </c>
      <c r="B30" s="54"/>
      <c r="C30" s="55"/>
      <c r="D30" s="55"/>
      <c r="E30" s="55"/>
      <c r="F30" s="55"/>
      <c r="G30" s="55"/>
      <c r="H30" s="55"/>
      <c r="I30" s="55"/>
      <c r="J30" s="55"/>
      <c r="K30" s="55"/>
      <c r="L30" s="55"/>
      <c r="M30" s="55"/>
      <c r="N30" s="55"/>
      <c r="O30" s="55"/>
      <c r="P30" s="55"/>
      <c r="Q30" s="55"/>
      <c r="R30" s="56"/>
    </row>
    <row r="31" spans="1:29" ht="15" customHeight="1">
      <c r="A31" s="57" t="s">
        <v>62</v>
      </c>
      <c r="B31" s="58" t="s">
        <v>88</v>
      </c>
      <c r="K31" s="9"/>
      <c r="M31" s="9"/>
      <c r="O31" s="9"/>
      <c r="Q31" s="9"/>
      <c r="R31" s="59"/>
    </row>
    <row r="32" spans="1:29" ht="6.6" customHeight="1">
      <c r="A32" s="60"/>
      <c r="B32" s="58"/>
      <c r="K32" s="9"/>
      <c r="M32" s="9"/>
      <c r="O32" s="9"/>
      <c r="Q32" s="9"/>
      <c r="R32" s="59"/>
    </row>
    <row r="33" spans="1:19" ht="63.6" customHeight="1">
      <c r="A33" s="57" t="s">
        <v>62</v>
      </c>
      <c r="B33" s="75" t="s">
        <v>89</v>
      </c>
      <c r="C33" s="76"/>
      <c r="D33" s="76"/>
      <c r="E33" s="76"/>
      <c r="F33" s="76"/>
      <c r="G33" s="76"/>
      <c r="H33" s="76"/>
      <c r="I33" s="76"/>
      <c r="J33" s="76"/>
      <c r="K33" s="76"/>
      <c r="L33" s="76"/>
      <c r="M33" s="76"/>
      <c r="N33" s="76"/>
      <c r="O33" s="76"/>
      <c r="P33" s="76"/>
      <c r="Q33" s="76"/>
      <c r="R33" s="77"/>
    </row>
    <row r="34" spans="1:19" ht="8.1" customHeight="1">
      <c r="A34" s="60"/>
      <c r="B34" s="62"/>
      <c r="K34" s="9"/>
      <c r="M34" s="9"/>
      <c r="O34" s="9"/>
      <c r="Q34" s="9"/>
      <c r="R34" s="59"/>
    </row>
    <row r="35" spans="1:19" ht="14.25" customHeight="1">
      <c r="A35" s="57" t="s">
        <v>62</v>
      </c>
      <c r="B35" s="58" t="s">
        <v>90</v>
      </c>
      <c r="K35" s="9"/>
      <c r="M35" s="9"/>
      <c r="O35" s="9"/>
      <c r="Q35" s="9"/>
      <c r="R35" s="59"/>
    </row>
    <row r="36" spans="1:19" ht="6.6" customHeight="1">
      <c r="A36" s="60"/>
      <c r="B36" s="62"/>
      <c r="K36" s="9"/>
      <c r="M36" s="9"/>
      <c r="O36" s="9"/>
      <c r="Q36" s="9"/>
      <c r="R36" s="59"/>
    </row>
    <row r="37" spans="1:19" ht="15" customHeight="1">
      <c r="A37" s="57" t="s">
        <v>62</v>
      </c>
      <c r="B37" s="58" t="s">
        <v>91</v>
      </c>
      <c r="K37" s="9"/>
      <c r="M37" s="9"/>
      <c r="O37" s="9"/>
      <c r="Q37" s="9"/>
      <c r="R37" s="59"/>
    </row>
    <row r="38" spans="1:19" ht="6" customHeight="1">
      <c r="A38" s="60"/>
      <c r="B38" s="62"/>
      <c r="K38" s="9"/>
      <c r="M38" s="9"/>
      <c r="O38" s="9"/>
      <c r="Q38" s="9"/>
      <c r="R38" s="59"/>
    </row>
    <row r="39" spans="1:19" ht="15" customHeight="1">
      <c r="A39" s="57" t="s">
        <v>62</v>
      </c>
      <c r="B39" s="78" t="s">
        <v>92</v>
      </c>
      <c r="C39" s="78"/>
      <c r="D39" s="78"/>
      <c r="E39" s="78"/>
      <c r="F39" s="78"/>
      <c r="G39" s="78"/>
      <c r="H39" s="78"/>
      <c r="I39" s="78"/>
      <c r="J39" s="78"/>
      <c r="K39" s="78"/>
      <c r="L39" s="78"/>
      <c r="M39" s="78"/>
      <c r="N39" s="78"/>
      <c r="O39" s="78"/>
      <c r="P39" s="78"/>
      <c r="Q39" s="78"/>
      <c r="R39" s="79"/>
    </row>
    <row r="40" spans="1:19" ht="18" customHeight="1">
      <c r="A40" s="63"/>
      <c r="B40" s="80"/>
      <c r="C40" s="80"/>
      <c r="D40" s="80"/>
      <c r="E40" s="80"/>
      <c r="F40" s="80"/>
      <c r="G40" s="80"/>
      <c r="H40" s="80"/>
      <c r="I40" s="80"/>
      <c r="J40" s="80"/>
      <c r="K40" s="80"/>
      <c r="L40" s="80"/>
      <c r="M40" s="80"/>
      <c r="N40" s="80"/>
      <c r="O40" s="80"/>
      <c r="P40" s="80"/>
      <c r="Q40" s="80"/>
      <c r="R40" s="81"/>
    </row>
    <row r="41" spans="1:19">
      <c r="K41" s="9"/>
      <c r="M41" s="9"/>
      <c r="O41" s="9"/>
      <c r="Q41" s="9"/>
    </row>
    <row r="42" spans="1:19">
      <c r="B42" s="64" t="s">
        <v>3</v>
      </c>
      <c r="C42" s="65"/>
      <c r="D42" s="65"/>
      <c r="E42" s="65"/>
      <c r="F42" s="65"/>
      <c r="G42" s="65"/>
      <c r="H42" s="65"/>
      <c r="I42" s="65"/>
      <c r="K42" s="9"/>
      <c r="M42" s="9"/>
      <c r="O42" s="9"/>
      <c r="Q42" s="9"/>
      <c r="R42" s="65"/>
      <c r="S42" s="65"/>
    </row>
    <row r="43" spans="1:19" ht="30" customHeight="1">
      <c r="B43" s="66">
        <v>1</v>
      </c>
      <c r="C43" s="71" t="s">
        <v>93</v>
      </c>
      <c r="D43" s="71"/>
      <c r="E43" s="71"/>
      <c r="F43" s="71"/>
      <c r="G43" s="71"/>
      <c r="H43" s="71"/>
      <c r="I43" s="71"/>
      <c r="J43" s="71"/>
      <c r="K43" s="71"/>
      <c r="L43" s="71"/>
      <c r="M43" s="71"/>
      <c r="N43" s="71"/>
      <c r="O43" s="71"/>
      <c r="P43" s="71"/>
      <c r="Q43" s="71"/>
      <c r="R43" s="71"/>
      <c r="S43" s="65"/>
    </row>
    <row r="44" spans="1:19" ht="15.6" customHeight="1">
      <c r="B44" s="66">
        <v>2</v>
      </c>
      <c r="C44" s="71" t="s">
        <v>94</v>
      </c>
      <c r="D44" s="71"/>
      <c r="E44" s="71"/>
      <c r="F44" s="71"/>
      <c r="G44" s="71"/>
      <c r="H44" s="71"/>
      <c r="I44" s="71"/>
      <c r="J44" s="71"/>
      <c r="K44" s="71"/>
      <c r="L44" s="71"/>
      <c r="M44" s="71"/>
      <c r="N44" s="71"/>
      <c r="O44" s="71"/>
      <c r="P44" s="71"/>
      <c r="Q44" s="67"/>
      <c r="R44" s="68"/>
      <c r="S44" s="101"/>
    </row>
    <row r="45" spans="1:19" ht="30" customHeight="1">
      <c r="B45" s="66">
        <v>3</v>
      </c>
      <c r="C45" s="71" t="s">
        <v>99</v>
      </c>
      <c r="D45" s="71"/>
      <c r="E45" s="71"/>
      <c r="F45" s="71"/>
      <c r="G45" s="71"/>
      <c r="H45" s="71"/>
      <c r="I45" s="71"/>
      <c r="J45" s="71"/>
      <c r="K45" s="71"/>
      <c r="L45" s="71"/>
      <c r="M45" s="71"/>
      <c r="N45" s="71"/>
      <c r="O45" s="71"/>
      <c r="P45" s="71"/>
      <c r="Q45" s="67"/>
      <c r="R45" s="68"/>
      <c r="S45" s="102"/>
    </row>
    <row r="46" spans="1:19" ht="15.6" customHeight="1">
      <c r="B46" s="66">
        <v>4</v>
      </c>
      <c r="C46" s="71" t="s">
        <v>78</v>
      </c>
      <c r="D46" s="71"/>
      <c r="E46" s="71"/>
      <c r="F46" s="71"/>
      <c r="G46" s="71"/>
      <c r="H46" s="71"/>
      <c r="I46" s="71"/>
      <c r="J46" s="71"/>
      <c r="K46" s="71"/>
      <c r="L46" s="71"/>
      <c r="M46" s="71"/>
      <c r="N46" s="71"/>
      <c r="O46" s="71"/>
      <c r="P46" s="71"/>
      <c r="Q46" s="67"/>
      <c r="R46" s="68"/>
      <c r="S46" s="102"/>
    </row>
    <row r="47" spans="1:19" ht="15.6" customHeight="1">
      <c r="B47" s="66">
        <v>5</v>
      </c>
      <c r="C47" s="70" t="s">
        <v>96</v>
      </c>
      <c r="D47" s="70"/>
      <c r="E47" s="70"/>
      <c r="F47" s="70"/>
      <c r="G47" s="70"/>
      <c r="H47" s="70"/>
      <c r="I47" s="70"/>
      <c r="J47" s="70"/>
      <c r="K47" s="70"/>
      <c r="L47" s="70"/>
      <c r="M47" s="70"/>
      <c r="N47" s="70"/>
      <c r="O47" s="70"/>
      <c r="P47" s="70"/>
      <c r="Q47" s="67"/>
      <c r="R47" s="67"/>
    </row>
    <row r="48" spans="1:19" ht="15.6" customHeight="1">
      <c r="B48" s="66">
        <v>6</v>
      </c>
      <c r="C48" s="70" t="s">
        <v>24</v>
      </c>
      <c r="D48" s="70"/>
      <c r="E48" s="70"/>
      <c r="F48" s="70"/>
      <c r="G48" s="70"/>
      <c r="H48" s="70"/>
      <c r="I48" s="70"/>
      <c r="J48" s="70"/>
      <c r="K48" s="70"/>
      <c r="L48" s="70"/>
      <c r="M48" s="70"/>
      <c r="N48" s="70"/>
      <c r="O48" s="70"/>
      <c r="P48" s="70"/>
      <c r="Q48" s="67"/>
      <c r="R48" s="67"/>
    </row>
    <row r="49" spans="2:18" ht="15.6" customHeight="1">
      <c r="B49" s="66">
        <v>7</v>
      </c>
      <c r="C49" s="67" t="s">
        <v>9</v>
      </c>
      <c r="D49" s="67"/>
      <c r="E49" s="67"/>
      <c r="F49" s="67"/>
      <c r="G49" s="67"/>
      <c r="H49" s="67"/>
      <c r="I49" s="67"/>
      <c r="J49" s="67"/>
      <c r="K49" s="67"/>
      <c r="L49" s="67"/>
      <c r="M49" s="67"/>
      <c r="N49" s="67"/>
      <c r="O49" s="67"/>
      <c r="P49" s="67"/>
      <c r="Q49" s="67"/>
      <c r="R49" s="67"/>
    </row>
    <row r="50" spans="2:18">
      <c r="K50" s="9"/>
      <c r="M50" s="9"/>
      <c r="O50" s="9"/>
      <c r="Q50" s="9"/>
    </row>
  </sheetData>
  <mergeCells count="10">
    <mergeCell ref="B7:S7"/>
    <mergeCell ref="C48:P48"/>
    <mergeCell ref="C44:P44"/>
    <mergeCell ref="C45:P45"/>
    <mergeCell ref="C46:P46"/>
    <mergeCell ref="J9:R9"/>
    <mergeCell ref="C47:P47"/>
    <mergeCell ref="C43:R43"/>
    <mergeCell ref="B33:R33"/>
    <mergeCell ref="B39:R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AF7E-5878-4034-9936-23128C8D8FB5}">
  <sheetPr codeName="Sheet6"/>
  <dimension ref="A1:AC50"/>
  <sheetViews>
    <sheetView showGridLines="0" topLeftCell="A35" workbookViewId="0">
      <selection activeCell="T18" sqref="T18"/>
    </sheetView>
  </sheetViews>
  <sheetFormatPr defaultColWidth="9.28515625" defaultRowHeight="15"/>
  <cols>
    <col min="1" max="1" width="5.42578125" style="9" customWidth="1"/>
    <col min="2" max="6" width="9.28515625" style="9"/>
    <col min="7" max="7" width="39.140625" style="9" customWidth="1"/>
    <col min="8" max="8" width="15.5703125" style="9" customWidth="1"/>
    <col min="9" max="9" width="3.5703125" style="9" customWidth="1"/>
    <col min="10" max="10" width="14.7109375" style="9" customWidth="1"/>
    <col min="11" max="11" width="3.5703125" style="10" customWidth="1"/>
    <col min="12" max="12" width="14.7109375" style="9" customWidth="1"/>
    <col min="13" max="13" width="3.5703125" style="10" customWidth="1"/>
    <col min="14" max="14" width="14.7109375" style="9" customWidth="1"/>
    <col min="15" max="15" width="3.5703125" style="10" customWidth="1"/>
    <col min="16" max="16" width="14.7109375" style="9" customWidth="1"/>
    <col min="17" max="17" width="3.5703125" style="10" customWidth="1"/>
    <col min="18" max="18" width="15.5703125" style="9" customWidth="1"/>
    <col min="19" max="19" width="14.7109375" style="9" customWidth="1"/>
    <col min="20" max="16384" width="9.28515625" style="9"/>
  </cols>
  <sheetData>
    <row r="1" spans="1:18" ht="15" customHeight="1"/>
    <row r="2" spans="1:18" ht="15" customHeight="1">
      <c r="B2" s="5"/>
      <c r="C2" s="5"/>
      <c r="D2" s="5"/>
      <c r="E2" s="5"/>
      <c r="F2" s="5"/>
      <c r="G2" s="5"/>
      <c r="H2" s="5"/>
      <c r="I2" s="5"/>
      <c r="J2" s="6" t="s">
        <v>43</v>
      </c>
      <c r="K2" s="5"/>
      <c r="L2" s="5"/>
      <c r="M2" s="5"/>
      <c r="N2" s="5"/>
      <c r="O2" s="5"/>
      <c r="P2" s="5"/>
      <c r="Q2" s="5"/>
      <c r="R2" s="5"/>
    </row>
    <row r="3" spans="1:18" ht="23.25" customHeight="1">
      <c r="B3" s="5"/>
      <c r="C3" s="5"/>
      <c r="D3" s="5"/>
      <c r="E3" s="5"/>
      <c r="F3" s="5"/>
      <c r="G3" s="5"/>
      <c r="H3" s="5"/>
      <c r="I3" s="5"/>
      <c r="J3" s="6" t="str">
        <f>'Main Brewery-Manufacturer'!J3</f>
        <v>For the Period:  2025</v>
      </c>
      <c r="K3" s="5"/>
      <c r="L3" s="5"/>
      <c r="M3" s="5"/>
      <c r="N3" s="5"/>
      <c r="O3" s="5"/>
      <c r="P3" s="5"/>
      <c r="Q3" s="5"/>
      <c r="R3" s="5"/>
    </row>
    <row r="4" spans="1:18" ht="21.6" customHeight="1">
      <c r="B4" s="5"/>
      <c r="C4" s="5"/>
      <c r="D4" s="5"/>
      <c r="E4" s="5"/>
      <c r="F4" s="5"/>
      <c r="G4" s="5"/>
      <c r="H4" s="5"/>
      <c r="I4" s="5"/>
      <c r="J4" s="6" t="s">
        <v>49</v>
      </c>
      <c r="K4" s="5"/>
      <c r="L4" s="5"/>
      <c r="M4" s="5"/>
      <c r="N4" s="5"/>
      <c r="O4" s="5"/>
      <c r="P4" s="5"/>
      <c r="Q4" s="5"/>
      <c r="R4" s="5"/>
    </row>
    <row r="5" spans="1:18" ht="15" customHeight="1"/>
    <row r="6" spans="1:18" ht="15" customHeight="1">
      <c r="B6" s="9" t="s">
        <v>50</v>
      </c>
    </row>
    <row r="7" spans="1:18" ht="15" customHeight="1">
      <c r="B7" s="9" t="s">
        <v>53</v>
      </c>
    </row>
    <row r="8" spans="1:18" ht="15" customHeight="1">
      <c r="B8" s="11" t="s">
        <v>51</v>
      </c>
      <c r="N8" s="10"/>
    </row>
    <row r="9" spans="1:18" ht="15" customHeight="1"/>
    <row r="10" spans="1:18" ht="15" customHeight="1">
      <c r="J10" s="72" t="s">
        <v>28</v>
      </c>
      <c r="K10" s="73"/>
      <c r="L10" s="73"/>
      <c r="M10" s="73"/>
      <c r="N10" s="73"/>
      <c r="O10" s="73"/>
      <c r="P10" s="73"/>
      <c r="Q10" s="86"/>
      <c r="R10" s="74"/>
    </row>
    <row r="11" spans="1:18" ht="15" customHeight="1">
      <c r="H11" s="12" t="s">
        <v>80</v>
      </c>
      <c r="I11" s="11"/>
      <c r="J11" s="13" t="s">
        <v>7</v>
      </c>
      <c r="K11" s="14"/>
      <c r="L11" s="15" t="s">
        <v>7</v>
      </c>
      <c r="M11" s="14"/>
      <c r="N11" s="15" t="s">
        <v>7</v>
      </c>
      <c r="O11" s="14"/>
      <c r="P11" s="15" t="s">
        <v>7</v>
      </c>
      <c r="Q11" s="87"/>
      <c r="R11" s="88" t="s">
        <v>7</v>
      </c>
    </row>
    <row r="12" spans="1:18" ht="32.25" customHeight="1">
      <c r="A12" s="11"/>
      <c r="H12" s="18" t="s">
        <v>12</v>
      </c>
      <c r="I12" s="19"/>
      <c r="J12" s="20" t="s">
        <v>13</v>
      </c>
      <c r="K12" s="21"/>
      <c r="L12" s="22" t="s">
        <v>14</v>
      </c>
      <c r="M12" s="21"/>
      <c r="N12" s="23" t="s">
        <v>15</v>
      </c>
      <c r="O12" s="21"/>
      <c r="P12" s="22" t="s">
        <v>16</v>
      </c>
      <c r="Q12" s="21"/>
      <c r="R12" s="89" t="s">
        <v>11</v>
      </c>
    </row>
    <row r="13" spans="1:18" ht="15" customHeight="1">
      <c r="A13" s="11"/>
      <c r="C13" s="9" t="s">
        <v>81</v>
      </c>
      <c r="H13" s="25"/>
      <c r="I13" s="26"/>
      <c r="J13" s="27"/>
      <c r="K13" s="28"/>
      <c r="L13" s="29"/>
      <c r="M13" s="28"/>
      <c r="N13" s="29"/>
      <c r="O13" s="28"/>
      <c r="P13" s="29"/>
      <c r="Q13" s="28"/>
      <c r="R13" s="90">
        <f>SUM(J13:P13)</f>
        <v>0</v>
      </c>
    </row>
    <row r="14" spans="1:18" ht="15" customHeight="1">
      <c r="A14" s="11"/>
      <c r="H14" s="32"/>
      <c r="I14" s="33"/>
      <c r="J14" s="34"/>
      <c r="K14" s="28"/>
      <c r="L14" s="26"/>
      <c r="M14" s="28"/>
      <c r="N14" s="26"/>
      <c r="O14" s="28"/>
      <c r="P14" s="26"/>
      <c r="Q14" s="28"/>
      <c r="R14" s="91"/>
    </row>
    <row r="15" spans="1:18" ht="15" customHeight="1">
      <c r="A15" s="11"/>
      <c r="B15" s="9" t="s">
        <v>0</v>
      </c>
      <c r="C15" s="9" t="s">
        <v>71</v>
      </c>
      <c r="H15" s="25"/>
      <c r="I15" s="26"/>
      <c r="J15" s="27"/>
      <c r="K15" s="28"/>
      <c r="L15" s="29"/>
      <c r="M15" s="28"/>
      <c r="N15" s="29"/>
      <c r="O15" s="28"/>
      <c r="P15" s="29"/>
      <c r="Q15" s="28"/>
      <c r="R15" s="90">
        <f>SUM(J15:P15)</f>
        <v>0</v>
      </c>
    </row>
    <row r="16" spans="1:18" ht="15" customHeight="1">
      <c r="A16" s="11"/>
      <c r="H16" s="32"/>
      <c r="I16" s="33"/>
      <c r="J16" s="34"/>
      <c r="K16" s="28"/>
      <c r="L16" s="26"/>
      <c r="M16" s="28"/>
      <c r="N16" s="26"/>
      <c r="O16" s="28"/>
      <c r="P16" s="26"/>
      <c r="Q16" s="28"/>
      <c r="R16" s="91"/>
    </row>
    <row r="17" spans="1:29" ht="15" customHeight="1">
      <c r="A17" s="11"/>
      <c r="B17" s="9" t="s">
        <v>0</v>
      </c>
      <c r="C17" s="9" t="s">
        <v>82</v>
      </c>
      <c r="H17" s="25"/>
      <c r="I17" s="26"/>
      <c r="J17" s="27"/>
      <c r="K17" s="28"/>
      <c r="L17" s="29"/>
      <c r="M17" s="28"/>
      <c r="N17" s="29"/>
      <c r="O17" s="28"/>
      <c r="P17" s="29"/>
      <c r="Q17" s="28"/>
      <c r="R17" s="90">
        <f>SUM(J17:P17)</f>
        <v>0</v>
      </c>
    </row>
    <row r="18" spans="1:29" ht="15" customHeight="1">
      <c r="A18" s="11"/>
      <c r="H18" s="32"/>
      <c r="I18" s="33"/>
      <c r="J18" s="34"/>
      <c r="K18" s="28"/>
      <c r="L18" s="26"/>
      <c r="M18" s="28"/>
      <c r="N18" s="26"/>
      <c r="O18" s="28"/>
      <c r="P18" s="26"/>
      <c r="Q18" s="28"/>
      <c r="R18" s="91"/>
      <c r="T18" s="10"/>
      <c r="U18" s="10"/>
      <c r="V18" s="10"/>
      <c r="W18" s="10"/>
      <c r="X18" s="10"/>
      <c r="Y18" s="10"/>
      <c r="Z18" s="10"/>
      <c r="AA18" s="10"/>
      <c r="AB18" s="10"/>
      <c r="AC18" s="10"/>
    </row>
    <row r="19" spans="1:29" ht="15" customHeight="1">
      <c r="A19" s="11"/>
      <c r="B19" s="9" t="s">
        <v>2</v>
      </c>
      <c r="C19" s="9" t="s">
        <v>83</v>
      </c>
      <c r="H19" s="25"/>
      <c r="I19" s="26"/>
      <c r="J19" s="27"/>
      <c r="K19" s="28"/>
      <c r="L19" s="29"/>
      <c r="M19" s="28"/>
      <c r="N19" s="29"/>
      <c r="O19" s="28"/>
      <c r="P19" s="29"/>
      <c r="Q19" s="28"/>
      <c r="R19" s="90">
        <f>SUM(J19:P19)</f>
        <v>0</v>
      </c>
      <c r="T19" s="10"/>
      <c r="U19" s="10"/>
      <c r="V19" s="10"/>
      <c r="W19" s="10"/>
      <c r="X19" s="10"/>
      <c r="Y19" s="10"/>
      <c r="Z19" s="10"/>
      <c r="AA19" s="10"/>
      <c r="AB19" s="10"/>
      <c r="AC19" s="10"/>
    </row>
    <row r="20" spans="1:29" ht="15" customHeight="1">
      <c r="A20" s="11"/>
      <c r="H20" s="32"/>
      <c r="I20" s="33"/>
      <c r="J20" s="34"/>
      <c r="K20" s="28"/>
      <c r="L20" s="26"/>
      <c r="M20" s="28"/>
      <c r="N20" s="26"/>
      <c r="O20" s="28"/>
      <c r="P20" s="26"/>
      <c r="Q20" s="28"/>
      <c r="R20" s="91"/>
      <c r="T20" s="36"/>
      <c r="U20" s="36"/>
      <c r="V20" s="36"/>
      <c r="W20" s="36"/>
      <c r="X20" s="36"/>
      <c r="Y20" s="36"/>
      <c r="Z20" s="36"/>
      <c r="AA20" s="36"/>
      <c r="AB20" s="36"/>
    </row>
    <row r="21" spans="1:29" ht="15" customHeight="1">
      <c r="A21" s="11"/>
      <c r="B21" s="9" t="s">
        <v>2</v>
      </c>
      <c r="C21" s="9" t="s">
        <v>84</v>
      </c>
      <c r="H21" s="25"/>
      <c r="I21" s="26"/>
      <c r="J21" s="27"/>
      <c r="K21" s="28"/>
      <c r="L21" s="29"/>
      <c r="M21" s="28"/>
      <c r="N21" s="29"/>
      <c r="O21" s="28"/>
      <c r="P21" s="29"/>
      <c r="Q21" s="28"/>
      <c r="R21" s="90">
        <f>SUM(J21:P21)</f>
        <v>0</v>
      </c>
      <c r="T21" s="10"/>
    </row>
    <row r="22" spans="1:29" ht="15" customHeight="1">
      <c r="A22" s="11"/>
      <c r="H22" s="32"/>
      <c r="I22" s="33"/>
      <c r="J22" s="34"/>
      <c r="K22" s="28"/>
      <c r="L22" s="26"/>
      <c r="M22" s="28"/>
      <c r="N22" s="26"/>
      <c r="O22" s="28"/>
      <c r="P22" s="26"/>
      <c r="Q22" s="28"/>
      <c r="R22" s="91"/>
      <c r="T22" s="10"/>
    </row>
    <row r="23" spans="1:29" ht="15" customHeight="1" thickBot="1">
      <c r="A23" s="11"/>
      <c r="B23" s="9" t="s">
        <v>2</v>
      </c>
      <c r="C23" s="9" t="s">
        <v>85</v>
      </c>
      <c r="H23" s="37"/>
      <c r="I23" s="26"/>
      <c r="J23" s="38"/>
      <c r="K23" s="28"/>
      <c r="L23" s="39"/>
      <c r="M23" s="28"/>
      <c r="N23" s="39"/>
      <c r="O23" s="28"/>
      <c r="P23" s="39"/>
      <c r="Q23" s="28"/>
      <c r="R23" s="92">
        <f>SUM(J23:P23)</f>
        <v>0</v>
      </c>
    </row>
    <row r="24" spans="1:29" ht="15" customHeight="1">
      <c r="A24" s="11"/>
      <c r="H24" s="32"/>
      <c r="I24" s="84"/>
      <c r="J24" s="34"/>
      <c r="K24" s="28"/>
      <c r="L24" s="26"/>
      <c r="M24" s="28"/>
      <c r="N24" s="26"/>
      <c r="O24" s="28"/>
      <c r="P24" s="26"/>
      <c r="Q24" s="28"/>
      <c r="R24" s="91"/>
    </row>
    <row r="25" spans="1:29" ht="15" customHeight="1">
      <c r="A25" s="11"/>
      <c r="B25" s="9" t="s">
        <v>1</v>
      </c>
      <c r="C25" s="41" t="s">
        <v>4</v>
      </c>
      <c r="D25" s="41"/>
      <c r="E25" s="41"/>
      <c r="F25" s="41"/>
      <c r="G25" s="41"/>
      <c r="H25" s="42">
        <f>+H13+H15+H17-H19-H21-H23</f>
        <v>0</v>
      </c>
      <c r="I25" s="85"/>
      <c r="J25" s="44">
        <f>+J13+J15+J17-J19-J21-J23</f>
        <v>0</v>
      </c>
      <c r="K25" s="43"/>
      <c r="L25" s="45">
        <f>+L13+L15+L17-L19-L21-L23</f>
        <v>0</v>
      </c>
      <c r="M25" s="43"/>
      <c r="N25" s="45">
        <f>+N13+N15+N17-N19-N21-N23</f>
        <v>0</v>
      </c>
      <c r="O25" s="43"/>
      <c r="P25" s="45">
        <f>+P13+P15+P17-P19-P21-P23</f>
        <v>0</v>
      </c>
      <c r="Q25" s="82"/>
      <c r="R25" s="93">
        <f>+R13+R15+R17-R19-R21-R23</f>
        <v>0</v>
      </c>
    </row>
    <row r="26" spans="1:29" ht="15" customHeight="1">
      <c r="A26" s="11"/>
      <c r="H26" s="32"/>
      <c r="I26" s="28"/>
      <c r="J26" s="34"/>
      <c r="K26" s="28"/>
      <c r="L26" s="26"/>
      <c r="M26" s="28"/>
      <c r="N26" s="26"/>
      <c r="O26" s="28"/>
      <c r="P26" s="26"/>
      <c r="Q26" s="28"/>
      <c r="R26" s="91"/>
    </row>
    <row r="27" spans="1:29" ht="15" customHeight="1" thickBot="1">
      <c r="A27" s="11"/>
      <c r="B27" s="9" t="s">
        <v>2</v>
      </c>
      <c r="C27" s="9" t="s">
        <v>86</v>
      </c>
      <c r="H27" s="37"/>
      <c r="I27" s="26"/>
      <c r="J27" s="38"/>
      <c r="K27" s="28"/>
      <c r="L27" s="39"/>
      <c r="M27" s="28"/>
      <c r="N27" s="39"/>
      <c r="O27" s="28"/>
      <c r="P27" s="39"/>
      <c r="Q27" s="28"/>
      <c r="R27" s="92">
        <f>SUM(J27:P27)</f>
        <v>0</v>
      </c>
    </row>
    <row r="28" spans="1:29" ht="15" customHeight="1">
      <c r="A28" s="11"/>
      <c r="H28" s="32"/>
      <c r="I28" s="26"/>
      <c r="J28" s="34"/>
      <c r="K28" s="28"/>
      <c r="L28" s="26"/>
      <c r="M28" s="28"/>
      <c r="N28" s="26"/>
      <c r="O28" s="28"/>
      <c r="P28" s="26"/>
      <c r="Q28" s="28"/>
      <c r="R28" s="91"/>
    </row>
    <row r="29" spans="1:29" ht="15" customHeight="1" thickBot="1">
      <c r="A29" s="11"/>
      <c r="B29" s="9" t="s">
        <v>1</v>
      </c>
      <c r="C29" s="9" t="s">
        <v>87</v>
      </c>
      <c r="H29" s="47">
        <f>+H25-H27</f>
        <v>0</v>
      </c>
      <c r="I29" s="48"/>
      <c r="J29" s="49">
        <f>+J25-J27</f>
        <v>0</v>
      </c>
      <c r="K29" s="50"/>
      <c r="L29" s="51">
        <f>+L25-L27</f>
        <v>0</v>
      </c>
      <c r="M29" s="50"/>
      <c r="N29" s="51">
        <f>+N25-N27</f>
        <v>0</v>
      </c>
      <c r="O29" s="50"/>
      <c r="P29" s="51">
        <f>+P25-P27</f>
        <v>0</v>
      </c>
      <c r="Q29" s="28"/>
      <c r="R29" s="94">
        <f>+R25-R27</f>
        <v>0</v>
      </c>
    </row>
    <row r="30" spans="1:29" ht="15" customHeight="1" thickTop="1">
      <c r="A30" s="11"/>
      <c r="C30" s="7"/>
      <c r="H30" s="52"/>
      <c r="I30" s="52"/>
      <c r="R30" s="26"/>
    </row>
    <row r="31" spans="1:29" ht="17.649999999999999" customHeight="1">
      <c r="A31" s="53" t="s">
        <v>52</v>
      </c>
      <c r="B31" s="54"/>
      <c r="C31" s="55"/>
      <c r="D31" s="55"/>
      <c r="E31" s="55"/>
      <c r="F31" s="55"/>
      <c r="G31" s="55"/>
      <c r="H31" s="55"/>
      <c r="I31" s="55"/>
      <c r="J31" s="55"/>
      <c r="K31" s="55"/>
      <c r="L31" s="55"/>
      <c r="M31" s="55"/>
      <c r="N31" s="55"/>
      <c r="O31" s="55"/>
      <c r="P31" s="55"/>
      <c r="Q31" s="55"/>
      <c r="R31" s="56"/>
    </row>
    <row r="32" spans="1:29" s="10" customFormat="1" ht="15" customHeight="1">
      <c r="A32" s="57" t="s">
        <v>62</v>
      </c>
      <c r="B32" s="58" t="s">
        <v>88</v>
      </c>
      <c r="C32" s="9"/>
      <c r="D32" s="9"/>
      <c r="E32" s="9"/>
      <c r="F32" s="9"/>
      <c r="G32" s="9"/>
      <c r="H32" s="9"/>
      <c r="I32" s="9"/>
      <c r="J32" s="9"/>
      <c r="K32" s="9"/>
      <c r="L32" s="9"/>
      <c r="M32" s="9"/>
      <c r="N32" s="9"/>
      <c r="O32" s="9"/>
      <c r="P32" s="9"/>
      <c r="Q32" s="9"/>
      <c r="R32" s="59"/>
    </row>
    <row r="33" spans="1:18" s="10" customFormat="1" ht="6.6" customHeight="1">
      <c r="A33" s="60"/>
      <c r="B33" s="58"/>
      <c r="C33" s="9"/>
      <c r="D33" s="9"/>
      <c r="E33" s="9"/>
      <c r="F33" s="9"/>
      <c r="G33" s="9"/>
      <c r="H33" s="9"/>
      <c r="I33" s="9"/>
      <c r="J33" s="9"/>
      <c r="K33" s="9"/>
      <c r="L33" s="9"/>
      <c r="M33" s="9"/>
      <c r="N33" s="9"/>
      <c r="O33" s="9"/>
      <c r="P33" s="9"/>
      <c r="Q33" s="9"/>
      <c r="R33" s="59"/>
    </row>
    <row r="34" spans="1:18" s="10" customFormat="1" ht="62.65" customHeight="1">
      <c r="A34" s="57" t="s">
        <v>62</v>
      </c>
      <c r="B34" s="75" t="s">
        <v>89</v>
      </c>
      <c r="C34" s="76"/>
      <c r="D34" s="76"/>
      <c r="E34" s="76"/>
      <c r="F34" s="76"/>
      <c r="G34" s="76"/>
      <c r="H34" s="76"/>
      <c r="I34" s="76"/>
      <c r="J34" s="76"/>
      <c r="K34" s="76"/>
      <c r="L34" s="76"/>
      <c r="M34" s="76"/>
      <c r="N34" s="76"/>
      <c r="O34" s="76"/>
      <c r="P34" s="76"/>
      <c r="Q34" s="76"/>
      <c r="R34" s="77"/>
    </row>
    <row r="35" spans="1:18" s="10" customFormat="1" ht="8.1" customHeight="1">
      <c r="A35" s="60"/>
      <c r="B35" s="62"/>
      <c r="C35" s="9"/>
      <c r="D35" s="9"/>
      <c r="E35" s="9"/>
      <c r="F35" s="9"/>
      <c r="G35" s="9"/>
      <c r="H35" s="9"/>
      <c r="I35" s="9"/>
      <c r="J35" s="9"/>
      <c r="K35" s="9"/>
      <c r="L35" s="9"/>
      <c r="M35" s="9"/>
      <c r="N35" s="9"/>
      <c r="O35" s="9"/>
      <c r="P35" s="9"/>
      <c r="Q35" s="9"/>
      <c r="R35" s="59"/>
    </row>
    <row r="36" spans="1:18" s="10" customFormat="1" ht="14.25" customHeight="1">
      <c r="A36" s="57" t="s">
        <v>62</v>
      </c>
      <c r="B36" s="58" t="s">
        <v>90</v>
      </c>
      <c r="C36" s="9"/>
      <c r="D36" s="9"/>
      <c r="E36" s="9"/>
      <c r="F36" s="9"/>
      <c r="G36" s="9"/>
      <c r="H36" s="9"/>
      <c r="I36" s="9"/>
      <c r="J36" s="9"/>
      <c r="K36" s="9"/>
      <c r="L36" s="9"/>
      <c r="M36" s="9"/>
      <c r="N36" s="9"/>
      <c r="O36" s="9"/>
      <c r="P36" s="9"/>
      <c r="Q36" s="9"/>
      <c r="R36" s="59"/>
    </row>
    <row r="37" spans="1:18" s="10" customFormat="1" ht="6.6" customHeight="1">
      <c r="A37" s="60"/>
      <c r="B37" s="62"/>
      <c r="C37" s="9"/>
      <c r="D37" s="9"/>
      <c r="E37" s="9"/>
      <c r="F37" s="9"/>
      <c r="G37" s="9"/>
      <c r="H37" s="9"/>
      <c r="I37" s="9"/>
      <c r="J37" s="9"/>
      <c r="K37" s="9"/>
      <c r="L37" s="9"/>
      <c r="M37" s="9"/>
      <c r="N37" s="9"/>
      <c r="O37" s="9"/>
      <c r="P37" s="9"/>
      <c r="Q37" s="9"/>
      <c r="R37" s="59"/>
    </row>
    <row r="38" spans="1:18" s="10" customFormat="1" ht="15" customHeight="1">
      <c r="A38" s="57" t="s">
        <v>62</v>
      </c>
      <c r="B38" s="58" t="s">
        <v>91</v>
      </c>
      <c r="C38" s="9"/>
      <c r="D38" s="9"/>
      <c r="E38" s="9"/>
      <c r="F38" s="9"/>
      <c r="G38" s="9"/>
      <c r="H38" s="9"/>
      <c r="I38" s="9"/>
      <c r="J38" s="9"/>
      <c r="K38" s="9"/>
      <c r="L38" s="9"/>
      <c r="M38" s="9"/>
      <c r="N38" s="9"/>
      <c r="O38" s="9"/>
      <c r="P38" s="9"/>
      <c r="Q38" s="9"/>
      <c r="R38" s="59"/>
    </row>
    <row r="39" spans="1:18" s="10" customFormat="1" ht="6" customHeight="1">
      <c r="A39" s="60"/>
      <c r="B39" s="62"/>
      <c r="C39" s="9"/>
      <c r="D39" s="9"/>
      <c r="E39" s="9"/>
      <c r="F39" s="9"/>
      <c r="G39" s="9"/>
      <c r="H39" s="9"/>
      <c r="I39" s="9"/>
      <c r="J39" s="9"/>
      <c r="K39" s="9"/>
      <c r="L39" s="9"/>
      <c r="M39" s="9"/>
      <c r="N39" s="9"/>
      <c r="O39" s="9"/>
      <c r="P39" s="9"/>
      <c r="Q39" s="9"/>
      <c r="R39" s="59"/>
    </row>
    <row r="40" spans="1:18" s="10" customFormat="1" ht="15" customHeight="1">
      <c r="A40" s="57" t="s">
        <v>62</v>
      </c>
      <c r="B40" s="78" t="s">
        <v>92</v>
      </c>
      <c r="C40" s="78"/>
      <c r="D40" s="78"/>
      <c r="E40" s="78"/>
      <c r="F40" s="78"/>
      <c r="G40" s="78"/>
      <c r="H40" s="78"/>
      <c r="I40" s="78"/>
      <c r="J40" s="78"/>
      <c r="K40" s="78"/>
      <c r="L40" s="78"/>
      <c r="M40" s="78"/>
      <c r="N40" s="78"/>
      <c r="O40" s="78"/>
      <c r="P40" s="78"/>
      <c r="Q40" s="78"/>
      <c r="R40" s="79"/>
    </row>
    <row r="41" spans="1:18" ht="16.5" customHeight="1">
      <c r="A41" s="63"/>
      <c r="B41" s="80"/>
      <c r="C41" s="80"/>
      <c r="D41" s="80"/>
      <c r="E41" s="80"/>
      <c r="F41" s="80"/>
      <c r="G41" s="80"/>
      <c r="H41" s="80"/>
      <c r="I41" s="80"/>
      <c r="J41" s="80"/>
      <c r="K41" s="80"/>
      <c r="L41" s="80"/>
      <c r="M41" s="80"/>
      <c r="N41" s="80"/>
      <c r="O41" s="80"/>
      <c r="P41" s="80"/>
      <c r="Q41" s="80"/>
      <c r="R41" s="81"/>
    </row>
    <row r="42" spans="1:18" ht="15" customHeight="1">
      <c r="K42" s="9"/>
      <c r="M42" s="9"/>
      <c r="O42" s="9"/>
      <c r="Q42" s="9"/>
    </row>
    <row r="43" spans="1:18" s="52" customFormat="1">
      <c r="A43" s="9"/>
      <c r="B43" s="64" t="s">
        <v>3</v>
      </c>
      <c r="C43" s="65"/>
      <c r="D43" s="65"/>
      <c r="E43" s="65"/>
      <c r="F43" s="65"/>
      <c r="G43" s="65"/>
      <c r="H43" s="65"/>
      <c r="I43" s="65"/>
      <c r="J43" s="9"/>
      <c r="K43" s="9"/>
      <c r="L43" s="9"/>
      <c r="M43" s="9"/>
      <c r="N43" s="9"/>
      <c r="O43" s="9"/>
      <c r="P43" s="9"/>
      <c r="Q43" s="9"/>
      <c r="R43" s="65"/>
    </row>
    <row r="44" spans="1:18" ht="26.65" customHeight="1">
      <c r="B44" s="66">
        <v>1</v>
      </c>
      <c r="C44" s="71" t="s">
        <v>93</v>
      </c>
      <c r="D44" s="71"/>
      <c r="E44" s="71"/>
      <c r="F44" s="71"/>
      <c r="G44" s="71"/>
      <c r="H44" s="71"/>
      <c r="I44" s="71"/>
      <c r="J44" s="71"/>
      <c r="K44" s="71"/>
      <c r="L44" s="71"/>
      <c r="M44" s="71"/>
      <c r="N44" s="71"/>
      <c r="O44" s="71"/>
      <c r="P44" s="71"/>
      <c r="Q44" s="71"/>
      <c r="R44" s="71"/>
    </row>
    <row r="45" spans="1:18" ht="15" customHeight="1">
      <c r="B45" s="66">
        <v>2</v>
      </c>
      <c r="C45" s="71" t="s">
        <v>94</v>
      </c>
      <c r="D45" s="71"/>
      <c r="E45" s="71"/>
      <c r="F45" s="71"/>
      <c r="G45" s="71"/>
      <c r="H45" s="71"/>
      <c r="I45" s="71"/>
      <c r="J45" s="71"/>
      <c r="K45" s="71"/>
      <c r="L45" s="71"/>
      <c r="M45" s="71"/>
      <c r="N45" s="71"/>
      <c r="O45" s="71"/>
      <c r="P45" s="71"/>
      <c r="Q45" s="67"/>
      <c r="R45" s="68"/>
    </row>
    <row r="46" spans="1:18" ht="15" customHeight="1">
      <c r="B46" s="66">
        <v>3</v>
      </c>
      <c r="C46" s="71" t="s">
        <v>95</v>
      </c>
      <c r="D46" s="71"/>
      <c r="E46" s="71"/>
      <c r="F46" s="71"/>
      <c r="G46" s="71"/>
      <c r="H46" s="71"/>
      <c r="I46" s="71"/>
      <c r="J46" s="71"/>
      <c r="K46" s="71"/>
      <c r="L46" s="71"/>
      <c r="M46" s="71"/>
      <c r="N46" s="71"/>
      <c r="O46" s="71"/>
      <c r="P46" s="71"/>
      <c r="Q46" s="67"/>
      <c r="R46" s="68"/>
    </row>
    <row r="47" spans="1:18" ht="15" customHeight="1">
      <c r="B47" s="66">
        <v>4</v>
      </c>
      <c r="C47" s="71" t="s">
        <v>78</v>
      </c>
      <c r="D47" s="71"/>
      <c r="E47" s="71"/>
      <c r="F47" s="71"/>
      <c r="G47" s="71"/>
      <c r="H47" s="71"/>
      <c r="I47" s="71"/>
      <c r="J47" s="71"/>
      <c r="K47" s="71"/>
      <c r="L47" s="71"/>
      <c r="M47" s="71"/>
      <c r="N47" s="71"/>
      <c r="O47" s="71"/>
      <c r="P47" s="71"/>
      <c r="Q47" s="67"/>
      <c r="R47" s="68"/>
    </row>
    <row r="48" spans="1:18" ht="15" customHeight="1">
      <c r="B48" s="66">
        <v>5</v>
      </c>
      <c r="C48" s="70" t="s">
        <v>96</v>
      </c>
      <c r="D48" s="70"/>
      <c r="E48" s="70"/>
      <c r="F48" s="70"/>
      <c r="G48" s="70"/>
      <c r="H48" s="70"/>
      <c r="I48" s="70"/>
      <c r="J48" s="70"/>
      <c r="K48" s="70"/>
      <c r="L48" s="70"/>
      <c r="M48" s="70"/>
      <c r="N48" s="70"/>
      <c r="O48" s="70"/>
      <c r="P48" s="70"/>
      <c r="Q48" s="67"/>
      <c r="R48" s="67"/>
    </row>
    <row r="49" spans="2:18" ht="15" customHeight="1">
      <c r="B49" s="66">
        <v>6</v>
      </c>
      <c r="C49" s="70" t="s">
        <v>24</v>
      </c>
      <c r="D49" s="70"/>
      <c r="E49" s="70"/>
      <c r="F49" s="70"/>
      <c r="G49" s="70"/>
      <c r="H49" s="70"/>
      <c r="I49" s="70"/>
      <c r="J49" s="70"/>
      <c r="K49" s="70"/>
      <c r="L49" s="70"/>
      <c r="M49" s="70"/>
      <c r="N49" s="70"/>
      <c r="O49" s="70"/>
      <c r="P49" s="70"/>
      <c r="Q49" s="67"/>
      <c r="R49" s="67"/>
    </row>
    <row r="50" spans="2:18" ht="15" customHeight="1">
      <c r="B50" s="66">
        <v>7</v>
      </c>
      <c r="C50" s="67" t="s">
        <v>9</v>
      </c>
      <c r="D50" s="67"/>
      <c r="E50" s="67"/>
      <c r="F50" s="67"/>
      <c r="G50" s="67"/>
      <c r="H50" s="67"/>
      <c r="I50" s="67"/>
      <c r="J50" s="67"/>
      <c r="K50" s="67"/>
      <c r="L50" s="67"/>
      <c r="M50" s="67"/>
      <c r="N50" s="67"/>
      <c r="O50" s="67"/>
      <c r="P50" s="67"/>
      <c r="Q50" s="67"/>
      <c r="R50" s="67"/>
    </row>
  </sheetData>
  <mergeCells count="9">
    <mergeCell ref="C48:P48"/>
    <mergeCell ref="C49:P49"/>
    <mergeCell ref="J10:R10"/>
    <mergeCell ref="C45:P45"/>
    <mergeCell ref="C46:P46"/>
    <mergeCell ref="C47:P47"/>
    <mergeCell ref="C44:R44"/>
    <mergeCell ref="B34:R34"/>
    <mergeCell ref="B40:R41"/>
  </mergeCells>
  <pageMargins left="0.7" right="0.7" top="0.75" bottom="0.75" header="0.3" footer="0.3"/>
  <pageSetup orientation="portrait" r:id="rId1"/>
  <ignoredErrors>
    <ignoredError sqref="R13 J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082D7-C9AA-4494-8D02-4EE9B7439D8E}">
  <sheetPr codeName="Sheet7"/>
  <dimension ref="A1:AC50"/>
  <sheetViews>
    <sheetView showGridLines="0" topLeftCell="A40" workbookViewId="0">
      <selection activeCell="U16" sqref="U16"/>
    </sheetView>
  </sheetViews>
  <sheetFormatPr defaultColWidth="9.28515625" defaultRowHeight="15"/>
  <cols>
    <col min="1" max="1" width="5.42578125" style="9" customWidth="1"/>
    <col min="2" max="6" width="9.28515625" style="9"/>
    <col min="7" max="7" width="42.28515625" style="9" customWidth="1"/>
    <col min="8" max="8" width="15.5703125" style="9" customWidth="1"/>
    <col min="9" max="9" width="3.5703125" style="9" customWidth="1"/>
    <col min="10" max="10" width="14.7109375" style="9" customWidth="1"/>
    <col min="11" max="11" width="3.5703125" style="10" customWidth="1"/>
    <col min="12" max="12" width="14.7109375" style="9" customWidth="1"/>
    <col min="13" max="13" width="3.5703125" style="10" customWidth="1"/>
    <col min="14" max="14" width="14.7109375" style="9" customWidth="1"/>
    <col min="15" max="15" width="3.5703125" style="10" customWidth="1"/>
    <col min="16" max="16" width="14.7109375" style="9" customWidth="1"/>
    <col min="17" max="17" width="3.5703125" style="10" customWidth="1"/>
    <col min="18" max="18" width="15.5703125" style="9" customWidth="1"/>
    <col min="19" max="19" width="14.7109375" style="9" customWidth="1"/>
    <col min="20" max="16384" width="9.28515625" style="9"/>
  </cols>
  <sheetData>
    <row r="1" spans="1:18" ht="15" customHeight="1"/>
    <row r="2" spans="1:18" ht="15" customHeight="1">
      <c r="B2" s="5"/>
      <c r="C2" s="5"/>
      <c r="D2" s="5"/>
      <c r="E2" s="5"/>
      <c r="F2" s="5"/>
      <c r="G2" s="5"/>
      <c r="H2" s="5"/>
      <c r="I2" s="5"/>
      <c r="J2" s="6" t="s">
        <v>44</v>
      </c>
      <c r="K2" s="5"/>
      <c r="L2" s="5"/>
      <c r="M2" s="5"/>
      <c r="N2" s="5"/>
      <c r="O2" s="5"/>
      <c r="P2" s="5"/>
      <c r="Q2" s="5"/>
      <c r="R2" s="5"/>
    </row>
    <row r="3" spans="1:18" ht="23.25" customHeight="1">
      <c r="B3" s="5"/>
      <c r="C3" s="5"/>
      <c r="D3" s="5"/>
      <c r="E3" s="5"/>
      <c r="F3" s="5"/>
      <c r="G3" s="5"/>
      <c r="H3" s="5"/>
      <c r="I3" s="5"/>
      <c r="J3" s="69" t="str">
        <f>'Main Brewery-Manufacturer'!J3</f>
        <v>For the Period:  2025</v>
      </c>
      <c r="K3" s="5"/>
      <c r="L3" s="5"/>
      <c r="M3" s="5"/>
      <c r="N3" s="5"/>
      <c r="O3" s="5"/>
      <c r="P3" s="5"/>
      <c r="Q3" s="5"/>
      <c r="R3" s="5"/>
    </row>
    <row r="4" spans="1:18" ht="21.6" customHeight="1">
      <c r="B4" s="5"/>
      <c r="C4" s="5"/>
      <c r="D4" s="5"/>
      <c r="E4" s="5"/>
      <c r="F4" s="5"/>
      <c r="G4" s="5"/>
      <c r="H4" s="5"/>
      <c r="I4" s="5"/>
      <c r="J4" s="6" t="s">
        <v>49</v>
      </c>
      <c r="K4" s="5"/>
      <c r="L4" s="5"/>
      <c r="M4" s="5"/>
      <c r="N4" s="5"/>
      <c r="O4" s="5"/>
      <c r="P4" s="5"/>
      <c r="Q4" s="5"/>
      <c r="R4" s="5"/>
    </row>
    <row r="5" spans="1:18" ht="15" customHeight="1"/>
    <row r="6" spans="1:18" ht="15" customHeight="1">
      <c r="B6" s="9" t="s">
        <v>50</v>
      </c>
    </row>
    <row r="7" spans="1:18" ht="15" customHeight="1">
      <c r="B7" s="9" t="s">
        <v>53</v>
      </c>
    </row>
    <row r="8" spans="1:18" ht="15" customHeight="1">
      <c r="B8" s="11" t="s">
        <v>51</v>
      </c>
      <c r="N8" s="10"/>
    </row>
    <row r="9" spans="1:18" ht="15" customHeight="1"/>
    <row r="10" spans="1:18" ht="15" customHeight="1">
      <c r="J10" s="72" t="s">
        <v>28</v>
      </c>
      <c r="K10" s="73"/>
      <c r="L10" s="73"/>
      <c r="M10" s="73"/>
      <c r="N10" s="73"/>
      <c r="O10" s="73"/>
      <c r="P10" s="73"/>
      <c r="Q10" s="73"/>
      <c r="R10" s="74"/>
    </row>
    <row r="11" spans="1:18" ht="15" customHeight="1">
      <c r="H11" s="12" t="s">
        <v>80</v>
      </c>
      <c r="I11" s="11"/>
      <c r="J11" s="13" t="s">
        <v>7</v>
      </c>
      <c r="K11" s="14"/>
      <c r="L11" s="15" t="s">
        <v>7</v>
      </c>
      <c r="M11" s="14"/>
      <c r="N11" s="15" t="s">
        <v>7</v>
      </c>
      <c r="O11" s="14"/>
      <c r="P11" s="15" t="s">
        <v>7</v>
      </c>
      <c r="Q11" s="16"/>
      <c r="R11" s="17" t="s">
        <v>7</v>
      </c>
    </row>
    <row r="12" spans="1:18" ht="32.25" customHeight="1">
      <c r="A12" s="11"/>
      <c r="H12" s="18" t="s">
        <v>12</v>
      </c>
      <c r="I12" s="19"/>
      <c r="J12" s="20" t="s">
        <v>13</v>
      </c>
      <c r="K12" s="21"/>
      <c r="L12" s="22" t="s">
        <v>14</v>
      </c>
      <c r="M12" s="21"/>
      <c r="N12" s="23" t="s">
        <v>15</v>
      </c>
      <c r="O12" s="21"/>
      <c r="P12" s="22" t="s">
        <v>16</v>
      </c>
      <c r="Q12" s="21"/>
      <c r="R12" s="24" t="s">
        <v>11</v>
      </c>
    </row>
    <row r="13" spans="1:18" ht="15" customHeight="1">
      <c r="A13" s="11"/>
      <c r="C13" s="9" t="s">
        <v>81</v>
      </c>
      <c r="H13" s="25"/>
      <c r="I13" s="26"/>
      <c r="J13" s="27"/>
      <c r="K13" s="28"/>
      <c r="L13" s="29"/>
      <c r="M13" s="28"/>
      <c r="N13" s="29"/>
      <c r="O13" s="28"/>
      <c r="P13" s="29"/>
      <c r="Q13" s="30"/>
      <c r="R13" s="31">
        <f>SUM(J13:P13)</f>
        <v>0</v>
      </c>
    </row>
    <row r="14" spans="1:18" ht="15" customHeight="1">
      <c r="A14" s="11"/>
      <c r="H14" s="32"/>
      <c r="I14" s="33"/>
      <c r="J14" s="34"/>
      <c r="K14" s="28"/>
      <c r="L14" s="26"/>
      <c r="M14" s="28"/>
      <c r="N14" s="26"/>
      <c r="O14" s="28"/>
      <c r="P14" s="26"/>
      <c r="Q14" s="28"/>
      <c r="R14" s="35"/>
    </row>
    <row r="15" spans="1:18" ht="15" customHeight="1">
      <c r="A15" s="11"/>
      <c r="B15" s="9" t="s">
        <v>0</v>
      </c>
      <c r="C15" s="9" t="s">
        <v>71</v>
      </c>
      <c r="H15" s="25"/>
      <c r="I15" s="26"/>
      <c r="J15" s="27"/>
      <c r="K15" s="28"/>
      <c r="L15" s="29"/>
      <c r="M15" s="28"/>
      <c r="N15" s="29"/>
      <c r="O15" s="28"/>
      <c r="P15" s="29"/>
      <c r="Q15" s="30"/>
      <c r="R15" s="31">
        <f>SUM(J15:P15)</f>
        <v>0</v>
      </c>
    </row>
    <row r="16" spans="1:18" ht="15" customHeight="1">
      <c r="A16" s="11"/>
      <c r="H16" s="32"/>
      <c r="I16" s="33"/>
      <c r="J16" s="34"/>
      <c r="K16" s="28"/>
      <c r="L16" s="26"/>
      <c r="M16" s="28"/>
      <c r="N16" s="26"/>
      <c r="O16" s="28"/>
      <c r="P16" s="26"/>
      <c r="Q16" s="28"/>
      <c r="R16" s="35"/>
    </row>
    <row r="17" spans="1:29" ht="15" customHeight="1">
      <c r="A17" s="11"/>
      <c r="B17" s="9" t="s">
        <v>0</v>
      </c>
      <c r="C17" s="9" t="s">
        <v>82</v>
      </c>
      <c r="H17" s="25"/>
      <c r="I17" s="26"/>
      <c r="J17" s="27"/>
      <c r="K17" s="28"/>
      <c r="L17" s="29"/>
      <c r="M17" s="28"/>
      <c r="N17" s="29"/>
      <c r="O17" s="28"/>
      <c r="P17" s="29"/>
      <c r="Q17" s="30"/>
      <c r="R17" s="31">
        <f>SUM(J17:P17)</f>
        <v>0</v>
      </c>
    </row>
    <row r="18" spans="1:29" ht="15" customHeight="1">
      <c r="A18" s="11"/>
      <c r="H18" s="32"/>
      <c r="I18" s="33"/>
      <c r="J18" s="34"/>
      <c r="K18" s="28"/>
      <c r="L18" s="26"/>
      <c r="M18" s="28"/>
      <c r="N18" s="26"/>
      <c r="O18" s="28"/>
      <c r="P18" s="26"/>
      <c r="Q18" s="28"/>
      <c r="R18" s="35"/>
      <c r="T18" s="10"/>
      <c r="U18" s="10"/>
      <c r="V18" s="10"/>
      <c r="W18" s="10"/>
      <c r="X18" s="10"/>
      <c r="Y18" s="10"/>
      <c r="Z18" s="10"/>
      <c r="AA18" s="10"/>
      <c r="AB18" s="10"/>
      <c r="AC18" s="10"/>
    </row>
    <row r="19" spans="1:29" ht="15" customHeight="1">
      <c r="A19" s="11"/>
      <c r="B19" s="9" t="s">
        <v>2</v>
      </c>
      <c r="C19" s="9" t="s">
        <v>83</v>
      </c>
      <c r="H19" s="25"/>
      <c r="I19" s="26"/>
      <c r="J19" s="27"/>
      <c r="K19" s="28"/>
      <c r="L19" s="29"/>
      <c r="M19" s="28"/>
      <c r="N19" s="29"/>
      <c r="O19" s="28"/>
      <c r="P19" s="29"/>
      <c r="Q19" s="30"/>
      <c r="R19" s="31">
        <f>SUM(J19:P19)</f>
        <v>0</v>
      </c>
      <c r="T19" s="10"/>
      <c r="U19" s="10"/>
      <c r="V19" s="10"/>
      <c r="W19" s="10"/>
      <c r="X19" s="10"/>
      <c r="Y19" s="10"/>
      <c r="Z19" s="10"/>
      <c r="AA19" s="10"/>
      <c r="AB19" s="10"/>
      <c r="AC19" s="10"/>
    </row>
    <row r="20" spans="1:29" ht="15" customHeight="1">
      <c r="A20" s="11"/>
      <c r="H20" s="32"/>
      <c r="I20" s="33"/>
      <c r="J20" s="34"/>
      <c r="K20" s="28"/>
      <c r="L20" s="26"/>
      <c r="M20" s="28"/>
      <c r="N20" s="26"/>
      <c r="O20" s="28"/>
      <c r="P20" s="26"/>
      <c r="Q20" s="28"/>
      <c r="R20" s="35"/>
      <c r="T20" s="36"/>
      <c r="U20" s="36"/>
      <c r="V20" s="36"/>
      <c r="W20" s="36"/>
      <c r="X20" s="36"/>
      <c r="Y20" s="36"/>
      <c r="Z20" s="36"/>
      <c r="AA20" s="36"/>
      <c r="AB20" s="36"/>
    </row>
    <row r="21" spans="1:29" ht="15" customHeight="1">
      <c r="A21" s="11"/>
      <c r="B21" s="9" t="s">
        <v>2</v>
      </c>
      <c r="C21" s="9" t="s">
        <v>84</v>
      </c>
      <c r="H21" s="25"/>
      <c r="I21" s="26"/>
      <c r="J21" s="27"/>
      <c r="K21" s="28"/>
      <c r="L21" s="29"/>
      <c r="M21" s="28"/>
      <c r="N21" s="29"/>
      <c r="O21" s="28"/>
      <c r="P21" s="29"/>
      <c r="Q21" s="30"/>
      <c r="R21" s="31">
        <f>SUM(J21:P21)</f>
        <v>0</v>
      </c>
      <c r="T21" s="10"/>
    </row>
    <row r="22" spans="1:29" ht="15" customHeight="1">
      <c r="A22" s="11"/>
      <c r="H22" s="32"/>
      <c r="I22" s="33"/>
      <c r="J22" s="34"/>
      <c r="K22" s="28"/>
      <c r="L22" s="26"/>
      <c r="M22" s="28"/>
      <c r="N22" s="26"/>
      <c r="O22" s="28"/>
      <c r="P22" s="26"/>
      <c r="Q22" s="28"/>
      <c r="R22" s="35"/>
      <c r="T22" s="10"/>
    </row>
    <row r="23" spans="1:29" ht="15" customHeight="1" thickBot="1">
      <c r="A23" s="11"/>
      <c r="B23" s="9" t="s">
        <v>2</v>
      </c>
      <c r="C23" s="9" t="s">
        <v>85</v>
      </c>
      <c r="H23" s="37"/>
      <c r="I23" s="28"/>
      <c r="J23" s="38"/>
      <c r="K23" s="28"/>
      <c r="L23" s="39"/>
      <c r="M23" s="28"/>
      <c r="N23" s="39"/>
      <c r="O23" s="28"/>
      <c r="P23" s="39"/>
      <c r="Q23" s="30"/>
      <c r="R23" s="40">
        <f>SUM(J23:P23)</f>
        <v>0</v>
      </c>
    </row>
    <row r="24" spans="1:29" ht="15" customHeight="1">
      <c r="A24" s="11"/>
      <c r="H24" s="32"/>
      <c r="I24" s="84"/>
      <c r="J24" s="34"/>
      <c r="K24" s="28"/>
      <c r="L24" s="26"/>
      <c r="M24" s="28"/>
      <c r="N24" s="26"/>
      <c r="O24" s="28"/>
      <c r="P24" s="26"/>
      <c r="Q24" s="28"/>
      <c r="R24" s="35"/>
    </row>
    <row r="25" spans="1:29" ht="15" customHeight="1">
      <c r="A25" s="11"/>
      <c r="B25" s="9" t="s">
        <v>1</v>
      </c>
      <c r="C25" s="41" t="s">
        <v>4</v>
      </c>
      <c r="D25" s="41"/>
      <c r="E25" s="41"/>
      <c r="F25" s="41"/>
      <c r="G25" s="41"/>
      <c r="H25" s="42">
        <f>+H13+H15+H17-H19-H21-H23</f>
        <v>0</v>
      </c>
      <c r="I25" s="85"/>
      <c r="J25" s="44">
        <f>+J13+J15+J17-J19-J21-J23</f>
        <v>0</v>
      </c>
      <c r="K25" s="43"/>
      <c r="L25" s="45">
        <f>+L13+L15+L17-L19-L21-L23</f>
        <v>0</v>
      </c>
      <c r="M25" s="43"/>
      <c r="N25" s="45">
        <f>+N13+N15+N17-N19-N21-N23</f>
        <v>0</v>
      </c>
      <c r="O25" s="43"/>
      <c r="P25" s="45">
        <f>+P13+P15+P17-P19-P21-P23</f>
        <v>0</v>
      </c>
      <c r="Q25" s="46"/>
      <c r="R25" s="42">
        <f>+R13+R15+R17-R19-R21-R23</f>
        <v>0</v>
      </c>
    </row>
    <row r="26" spans="1:29" ht="15" customHeight="1">
      <c r="A26" s="11"/>
      <c r="H26" s="32"/>
      <c r="I26" s="28"/>
      <c r="J26" s="34"/>
      <c r="K26" s="28"/>
      <c r="L26" s="26"/>
      <c r="M26" s="28"/>
      <c r="N26" s="26"/>
      <c r="O26" s="28"/>
      <c r="P26" s="26"/>
      <c r="Q26" s="28"/>
      <c r="R26" s="35"/>
    </row>
    <row r="27" spans="1:29" ht="15" customHeight="1" thickBot="1">
      <c r="A27" s="11"/>
      <c r="B27" s="9" t="s">
        <v>2</v>
      </c>
      <c r="C27" s="9" t="s">
        <v>86</v>
      </c>
      <c r="H27" s="37"/>
      <c r="I27" s="28"/>
      <c r="J27" s="38"/>
      <c r="K27" s="28"/>
      <c r="L27" s="39"/>
      <c r="M27" s="28"/>
      <c r="N27" s="39"/>
      <c r="O27" s="28"/>
      <c r="P27" s="39"/>
      <c r="Q27" s="30"/>
      <c r="R27" s="40">
        <f>SUM(J27:P27)</f>
        <v>0</v>
      </c>
    </row>
    <row r="28" spans="1:29" ht="15" customHeight="1">
      <c r="A28" s="11"/>
      <c r="H28" s="32"/>
      <c r="I28" s="28"/>
      <c r="J28" s="34"/>
      <c r="K28" s="28"/>
      <c r="L28" s="26"/>
      <c r="M28" s="28"/>
      <c r="N28" s="26"/>
      <c r="O28" s="28"/>
      <c r="P28" s="26"/>
      <c r="Q28" s="28"/>
      <c r="R28" s="35"/>
    </row>
    <row r="29" spans="1:29" ht="15" customHeight="1" thickBot="1">
      <c r="A29" s="11"/>
      <c r="B29" s="9" t="s">
        <v>1</v>
      </c>
      <c r="C29" s="9" t="s">
        <v>87</v>
      </c>
      <c r="H29" s="47">
        <f>+H25-H27</f>
        <v>0</v>
      </c>
      <c r="I29" s="48"/>
      <c r="J29" s="49">
        <f>+J25-J27</f>
        <v>0</v>
      </c>
      <c r="K29" s="50"/>
      <c r="L29" s="51">
        <f>+L25-L27</f>
        <v>0</v>
      </c>
      <c r="M29" s="50"/>
      <c r="N29" s="51">
        <f>+N25-N27</f>
        <v>0</v>
      </c>
      <c r="O29" s="50"/>
      <c r="P29" s="51">
        <f>+P25-P27</f>
        <v>0</v>
      </c>
      <c r="Q29" s="30"/>
      <c r="R29" s="47">
        <f>+R25-R27</f>
        <v>0</v>
      </c>
    </row>
    <row r="30" spans="1:29" ht="15" customHeight="1" thickTop="1">
      <c r="A30" s="11"/>
      <c r="C30" s="7"/>
      <c r="H30" s="52"/>
      <c r="I30" s="52"/>
      <c r="R30" s="26"/>
    </row>
    <row r="31" spans="1:29" ht="17.649999999999999" customHeight="1">
      <c r="A31" s="53" t="s">
        <v>52</v>
      </c>
      <c r="B31" s="54"/>
      <c r="C31" s="55"/>
      <c r="D31" s="55"/>
      <c r="E31" s="55"/>
      <c r="F31" s="55"/>
      <c r="G31" s="55"/>
      <c r="H31" s="55"/>
      <c r="I31" s="55"/>
      <c r="J31" s="55"/>
      <c r="K31" s="55"/>
      <c r="L31" s="55"/>
      <c r="M31" s="55"/>
      <c r="N31" s="55"/>
      <c r="O31" s="55"/>
      <c r="P31" s="55"/>
      <c r="Q31" s="55"/>
      <c r="R31" s="56"/>
    </row>
    <row r="32" spans="1:29" s="10" customFormat="1" ht="15" customHeight="1">
      <c r="A32" s="57" t="s">
        <v>62</v>
      </c>
      <c r="B32" s="58" t="s">
        <v>88</v>
      </c>
      <c r="C32" s="9"/>
      <c r="D32" s="9"/>
      <c r="E32" s="9"/>
      <c r="F32" s="9"/>
      <c r="G32" s="9"/>
      <c r="H32" s="9"/>
      <c r="I32" s="9"/>
      <c r="J32" s="9"/>
      <c r="K32" s="9"/>
      <c r="L32" s="9"/>
      <c r="M32" s="9"/>
      <c r="N32" s="9"/>
      <c r="O32" s="9"/>
      <c r="P32" s="9"/>
      <c r="Q32" s="9"/>
      <c r="R32" s="59"/>
    </row>
    <row r="33" spans="1:18" s="10" customFormat="1" ht="6.6" customHeight="1">
      <c r="A33" s="60"/>
      <c r="B33" s="58"/>
      <c r="C33" s="9"/>
      <c r="D33" s="9"/>
      <c r="E33" s="9"/>
      <c r="F33" s="9"/>
      <c r="G33" s="9"/>
      <c r="H33" s="9"/>
      <c r="I33" s="9"/>
      <c r="J33" s="9"/>
      <c r="K33" s="9"/>
      <c r="L33" s="9"/>
      <c r="M33" s="9"/>
      <c r="N33" s="9"/>
      <c r="O33" s="9"/>
      <c r="P33" s="9"/>
      <c r="Q33" s="9"/>
      <c r="R33" s="59"/>
    </row>
    <row r="34" spans="1:18" s="10" customFormat="1" ht="58.5" customHeight="1">
      <c r="A34" s="57" t="s">
        <v>62</v>
      </c>
      <c r="B34" s="75" t="s">
        <v>89</v>
      </c>
      <c r="C34" s="76"/>
      <c r="D34" s="76"/>
      <c r="E34" s="76"/>
      <c r="F34" s="76"/>
      <c r="G34" s="76"/>
      <c r="H34" s="76"/>
      <c r="I34" s="76"/>
      <c r="J34" s="76"/>
      <c r="K34" s="76"/>
      <c r="L34" s="76"/>
      <c r="M34" s="76"/>
      <c r="N34" s="76"/>
      <c r="O34" s="76"/>
      <c r="P34" s="76"/>
      <c r="Q34" s="76"/>
      <c r="R34" s="77"/>
    </row>
    <row r="35" spans="1:18" s="10" customFormat="1" ht="8.1" customHeight="1">
      <c r="A35" s="60"/>
      <c r="B35" s="62"/>
      <c r="C35" s="9"/>
      <c r="D35" s="9"/>
      <c r="E35" s="9"/>
      <c r="F35" s="9"/>
      <c r="G35" s="9"/>
      <c r="H35" s="9"/>
      <c r="I35" s="9"/>
      <c r="J35" s="9"/>
      <c r="K35" s="9"/>
      <c r="L35" s="9"/>
      <c r="M35" s="9"/>
      <c r="N35" s="9"/>
      <c r="O35" s="9"/>
      <c r="P35" s="9"/>
      <c r="Q35" s="9"/>
      <c r="R35" s="59"/>
    </row>
    <row r="36" spans="1:18" s="10" customFormat="1" ht="14.25" customHeight="1">
      <c r="A36" s="57" t="s">
        <v>62</v>
      </c>
      <c r="B36" s="58" t="s">
        <v>90</v>
      </c>
      <c r="C36" s="9"/>
      <c r="D36" s="9"/>
      <c r="E36" s="9"/>
      <c r="F36" s="9"/>
      <c r="G36" s="9"/>
      <c r="H36" s="9"/>
      <c r="I36" s="9"/>
      <c r="J36" s="9"/>
      <c r="K36" s="9"/>
      <c r="L36" s="9"/>
      <c r="M36" s="9"/>
      <c r="N36" s="9"/>
      <c r="O36" s="9"/>
      <c r="P36" s="9"/>
      <c r="Q36" s="9"/>
      <c r="R36" s="59"/>
    </row>
    <row r="37" spans="1:18" s="10" customFormat="1" ht="6.6" customHeight="1">
      <c r="A37" s="60"/>
      <c r="B37" s="62"/>
      <c r="C37" s="9"/>
      <c r="D37" s="9"/>
      <c r="E37" s="9"/>
      <c r="F37" s="9"/>
      <c r="G37" s="9"/>
      <c r="H37" s="9"/>
      <c r="I37" s="9"/>
      <c r="J37" s="9"/>
      <c r="K37" s="9"/>
      <c r="L37" s="9"/>
      <c r="M37" s="9"/>
      <c r="N37" s="9"/>
      <c r="O37" s="9"/>
      <c r="P37" s="9"/>
      <c r="Q37" s="9"/>
      <c r="R37" s="59"/>
    </row>
    <row r="38" spans="1:18" s="10" customFormat="1" ht="15" customHeight="1">
      <c r="A38" s="57" t="s">
        <v>62</v>
      </c>
      <c r="B38" s="58" t="s">
        <v>91</v>
      </c>
      <c r="C38" s="9"/>
      <c r="D38" s="9"/>
      <c r="E38" s="9"/>
      <c r="F38" s="9"/>
      <c r="G38" s="9"/>
      <c r="H38" s="9"/>
      <c r="I38" s="9"/>
      <c r="J38" s="9"/>
      <c r="K38" s="9"/>
      <c r="L38" s="9"/>
      <c r="M38" s="9"/>
      <c r="N38" s="9"/>
      <c r="O38" s="9"/>
      <c r="P38" s="9"/>
      <c r="Q38" s="9"/>
      <c r="R38" s="59"/>
    </row>
    <row r="39" spans="1:18" s="10" customFormat="1" ht="6" customHeight="1">
      <c r="A39" s="60"/>
      <c r="B39" s="62"/>
      <c r="C39" s="9"/>
      <c r="D39" s="9"/>
      <c r="E39" s="9"/>
      <c r="F39" s="9"/>
      <c r="G39" s="9"/>
      <c r="H39" s="9"/>
      <c r="I39" s="9"/>
      <c r="J39" s="9"/>
      <c r="K39" s="9"/>
      <c r="L39" s="9"/>
      <c r="M39" s="9"/>
      <c r="N39" s="9"/>
      <c r="O39" s="9"/>
      <c r="P39" s="9"/>
      <c r="Q39" s="9"/>
      <c r="R39" s="59"/>
    </row>
    <row r="40" spans="1:18" s="10" customFormat="1" ht="15" customHeight="1">
      <c r="A40" s="57" t="s">
        <v>62</v>
      </c>
      <c r="B40" s="78" t="s">
        <v>92</v>
      </c>
      <c r="C40" s="78"/>
      <c r="D40" s="78"/>
      <c r="E40" s="78"/>
      <c r="F40" s="78"/>
      <c r="G40" s="78"/>
      <c r="H40" s="78"/>
      <c r="I40" s="78"/>
      <c r="J40" s="78"/>
      <c r="K40" s="78"/>
      <c r="L40" s="78"/>
      <c r="M40" s="78"/>
      <c r="N40" s="78"/>
      <c r="O40" s="78"/>
      <c r="P40" s="78"/>
      <c r="Q40" s="78"/>
      <c r="R40" s="79"/>
    </row>
    <row r="41" spans="1:18" ht="21.4" customHeight="1">
      <c r="A41" s="63"/>
      <c r="B41" s="80"/>
      <c r="C41" s="80"/>
      <c r="D41" s="80"/>
      <c r="E41" s="80"/>
      <c r="F41" s="80"/>
      <c r="G41" s="80"/>
      <c r="H41" s="80"/>
      <c r="I41" s="80"/>
      <c r="J41" s="80"/>
      <c r="K41" s="80"/>
      <c r="L41" s="80"/>
      <c r="M41" s="80"/>
      <c r="N41" s="80"/>
      <c r="O41" s="80"/>
      <c r="P41" s="80"/>
      <c r="Q41" s="80"/>
      <c r="R41" s="81"/>
    </row>
    <row r="42" spans="1:18" ht="15" customHeight="1">
      <c r="K42" s="9"/>
      <c r="M42" s="9"/>
      <c r="O42" s="9"/>
      <c r="Q42" s="9"/>
    </row>
    <row r="43" spans="1:18" s="52" customFormat="1">
      <c r="A43" s="9"/>
      <c r="B43" s="64" t="s">
        <v>3</v>
      </c>
      <c r="C43" s="65"/>
      <c r="D43" s="65"/>
      <c r="E43" s="65"/>
      <c r="F43" s="65"/>
      <c r="G43" s="65"/>
      <c r="H43" s="65"/>
      <c r="I43" s="65"/>
      <c r="J43" s="9"/>
      <c r="K43" s="9"/>
      <c r="L43" s="9"/>
      <c r="M43" s="9"/>
      <c r="N43" s="9"/>
      <c r="O43" s="9"/>
      <c r="P43" s="9"/>
      <c r="Q43" s="9"/>
      <c r="R43" s="65"/>
    </row>
    <row r="44" spans="1:18" ht="27" customHeight="1">
      <c r="B44" s="66">
        <v>1</v>
      </c>
      <c r="C44" s="71" t="s">
        <v>93</v>
      </c>
      <c r="D44" s="71"/>
      <c r="E44" s="71"/>
      <c r="F44" s="71"/>
      <c r="G44" s="71"/>
      <c r="H44" s="71"/>
      <c r="I44" s="71"/>
      <c r="J44" s="71"/>
      <c r="K44" s="71"/>
      <c r="L44" s="71"/>
      <c r="M44" s="71"/>
      <c r="N44" s="71"/>
      <c r="O44" s="71"/>
      <c r="P44" s="71"/>
      <c r="Q44" s="71"/>
      <c r="R44" s="71"/>
    </row>
    <row r="45" spans="1:18" ht="15" customHeight="1">
      <c r="B45" s="66">
        <v>2</v>
      </c>
      <c r="C45" s="71" t="s">
        <v>94</v>
      </c>
      <c r="D45" s="71"/>
      <c r="E45" s="71"/>
      <c r="F45" s="71"/>
      <c r="G45" s="71"/>
      <c r="H45" s="71"/>
      <c r="I45" s="71"/>
      <c r="J45" s="71"/>
      <c r="K45" s="71"/>
      <c r="L45" s="71"/>
      <c r="M45" s="71"/>
      <c r="N45" s="71"/>
      <c r="O45" s="71"/>
      <c r="P45" s="71"/>
      <c r="Q45" s="67"/>
      <c r="R45" s="68"/>
    </row>
    <row r="46" spans="1:18" ht="15" customHeight="1">
      <c r="B46" s="66">
        <v>3</v>
      </c>
      <c r="C46" s="71" t="s">
        <v>95</v>
      </c>
      <c r="D46" s="71"/>
      <c r="E46" s="71"/>
      <c r="F46" s="71"/>
      <c r="G46" s="71"/>
      <c r="H46" s="71"/>
      <c r="I46" s="71"/>
      <c r="J46" s="71"/>
      <c r="K46" s="71"/>
      <c r="L46" s="71"/>
      <c r="M46" s="71"/>
      <c r="N46" s="71"/>
      <c r="O46" s="71"/>
      <c r="P46" s="71"/>
      <c r="Q46" s="67"/>
      <c r="R46" s="68"/>
    </row>
    <row r="47" spans="1:18" ht="15" customHeight="1">
      <c r="B47" s="66">
        <v>4</v>
      </c>
      <c r="C47" s="71" t="s">
        <v>78</v>
      </c>
      <c r="D47" s="71"/>
      <c r="E47" s="71"/>
      <c r="F47" s="71"/>
      <c r="G47" s="71"/>
      <c r="H47" s="71"/>
      <c r="I47" s="71"/>
      <c r="J47" s="71"/>
      <c r="K47" s="71"/>
      <c r="L47" s="71"/>
      <c r="M47" s="71"/>
      <c r="N47" s="71"/>
      <c r="O47" s="71"/>
      <c r="P47" s="71"/>
      <c r="Q47" s="67"/>
      <c r="R47" s="68"/>
    </row>
    <row r="48" spans="1:18" ht="15" customHeight="1">
      <c r="B48" s="66">
        <v>5</v>
      </c>
      <c r="C48" s="70" t="s">
        <v>96</v>
      </c>
      <c r="D48" s="70"/>
      <c r="E48" s="70"/>
      <c r="F48" s="70"/>
      <c r="G48" s="70"/>
      <c r="H48" s="70"/>
      <c r="I48" s="70"/>
      <c r="J48" s="70"/>
      <c r="K48" s="70"/>
      <c r="L48" s="70"/>
      <c r="M48" s="70"/>
      <c r="N48" s="70"/>
      <c r="O48" s="70"/>
      <c r="P48" s="70"/>
      <c r="Q48" s="67"/>
      <c r="R48" s="67"/>
    </row>
    <row r="49" spans="2:18" ht="15" customHeight="1">
      <c r="B49" s="66">
        <v>6</v>
      </c>
      <c r="C49" s="70" t="s">
        <v>24</v>
      </c>
      <c r="D49" s="70"/>
      <c r="E49" s="70"/>
      <c r="F49" s="70"/>
      <c r="G49" s="70"/>
      <c r="H49" s="70"/>
      <c r="I49" s="70"/>
      <c r="J49" s="70"/>
      <c r="K49" s="70"/>
      <c r="L49" s="70"/>
      <c r="M49" s="70"/>
      <c r="N49" s="70"/>
      <c r="O49" s="70"/>
      <c r="P49" s="70"/>
      <c r="Q49" s="67"/>
      <c r="R49" s="67"/>
    </row>
    <row r="50" spans="2:18" ht="15" customHeight="1">
      <c r="B50" s="66">
        <v>7</v>
      </c>
      <c r="C50" s="67" t="s">
        <v>9</v>
      </c>
      <c r="D50" s="67"/>
      <c r="E50" s="67"/>
      <c r="F50" s="67"/>
      <c r="G50" s="67"/>
      <c r="H50" s="67"/>
      <c r="I50" s="67"/>
      <c r="J50" s="67"/>
      <c r="K50" s="67"/>
      <c r="L50" s="67"/>
      <c r="M50" s="67"/>
      <c r="N50" s="67"/>
      <c r="O50" s="67"/>
      <c r="P50" s="67"/>
      <c r="Q50" s="67"/>
      <c r="R50" s="67"/>
    </row>
  </sheetData>
  <mergeCells count="9">
    <mergeCell ref="C49:P49"/>
    <mergeCell ref="J10:R10"/>
    <mergeCell ref="C45:P45"/>
    <mergeCell ref="C46:P46"/>
    <mergeCell ref="C47:P47"/>
    <mergeCell ref="C48:P48"/>
    <mergeCell ref="C44:R44"/>
    <mergeCell ref="B34:R34"/>
    <mergeCell ref="B40:R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27C9-DD5D-4AE6-9496-5CCADDDE8F91}">
  <sheetPr codeName="Sheet8"/>
  <dimension ref="A1:AC50"/>
  <sheetViews>
    <sheetView showGridLines="0" topLeftCell="A40" workbookViewId="0">
      <selection activeCell="J9" sqref="J9"/>
    </sheetView>
  </sheetViews>
  <sheetFormatPr defaultColWidth="9.28515625" defaultRowHeight="15"/>
  <cols>
    <col min="1" max="1" width="5.42578125" style="9" customWidth="1"/>
    <col min="2" max="6" width="9.28515625" style="9"/>
    <col min="7" max="7" width="35.28515625" style="9" customWidth="1"/>
    <col min="8" max="8" width="15.5703125" style="9" customWidth="1"/>
    <col min="9" max="9" width="3.5703125" style="9" customWidth="1"/>
    <col min="10" max="10" width="14.7109375" style="9" customWidth="1"/>
    <col min="11" max="11" width="3.5703125" style="10" customWidth="1"/>
    <col min="12" max="12" width="14.7109375" style="9" customWidth="1"/>
    <col min="13" max="13" width="3.5703125" style="10" customWidth="1"/>
    <col min="14" max="14" width="14.7109375" style="9" customWidth="1"/>
    <col min="15" max="15" width="3.5703125" style="10" customWidth="1"/>
    <col min="16" max="16" width="14.7109375" style="9" customWidth="1"/>
    <col min="17" max="17" width="3.5703125" style="10" customWidth="1"/>
    <col min="18" max="18" width="15.5703125" style="9" customWidth="1"/>
    <col min="19" max="19" width="14.7109375" style="9" customWidth="1"/>
    <col min="20" max="16384" width="9.28515625" style="9"/>
  </cols>
  <sheetData>
    <row r="1" spans="1:18" ht="15" customHeight="1"/>
    <row r="2" spans="1:18" ht="15" customHeight="1">
      <c r="B2" s="5"/>
      <c r="C2" s="5"/>
      <c r="D2" s="5"/>
      <c r="E2" s="5"/>
      <c r="F2" s="5"/>
      <c r="G2" s="5"/>
      <c r="H2" s="5"/>
      <c r="I2" s="5"/>
      <c r="J2" s="6" t="s">
        <v>45</v>
      </c>
      <c r="K2" s="5"/>
      <c r="L2" s="5"/>
      <c r="M2" s="5"/>
      <c r="N2" s="5"/>
      <c r="O2" s="5"/>
      <c r="P2" s="5"/>
      <c r="Q2" s="5"/>
      <c r="R2" s="5"/>
    </row>
    <row r="3" spans="1:18" ht="23.25" customHeight="1">
      <c r="B3" s="5"/>
      <c r="C3" s="5"/>
      <c r="D3" s="5"/>
      <c r="E3" s="5"/>
      <c r="F3" s="5"/>
      <c r="G3" s="5"/>
      <c r="H3" s="5"/>
      <c r="I3" s="5"/>
      <c r="J3" s="69" t="str">
        <f>'Main Brewery-Manufacturer'!J3</f>
        <v>For the Period:  2025</v>
      </c>
      <c r="K3" s="5"/>
      <c r="L3" s="5"/>
      <c r="M3" s="5"/>
      <c r="N3" s="5"/>
      <c r="O3" s="5"/>
      <c r="P3" s="5"/>
      <c r="Q3" s="5"/>
      <c r="R3" s="5"/>
    </row>
    <row r="4" spans="1:18" ht="21.6" customHeight="1">
      <c r="B4" s="5"/>
      <c r="C4" s="5"/>
      <c r="D4" s="5"/>
      <c r="E4" s="5"/>
      <c r="F4" s="5"/>
      <c r="G4" s="5"/>
      <c r="H4" s="5"/>
      <c r="I4" s="5"/>
      <c r="J4" s="6" t="s">
        <v>49</v>
      </c>
      <c r="K4" s="5"/>
      <c r="L4" s="5"/>
      <c r="M4" s="5"/>
      <c r="N4" s="5"/>
      <c r="O4" s="5"/>
      <c r="P4" s="5"/>
      <c r="Q4" s="5"/>
      <c r="R4" s="5"/>
    </row>
    <row r="5" spans="1:18" ht="15" customHeight="1"/>
    <row r="6" spans="1:18" ht="15" customHeight="1">
      <c r="B6" s="9" t="s">
        <v>50</v>
      </c>
    </row>
    <row r="7" spans="1:18" ht="15" customHeight="1">
      <c r="B7" s="9" t="s">
        <v>53</v>
      </c>
    </row>
    <row r="8" spans="1:18" ht="15" customHeight="1">
      <c r="B8" s="11" t="s">
        <v>51</v>
      </c>
      <c r="N8" s="10"/>
    </row>
    <row r="9" spans="1:18" ht="15" customHeight="1"/>
    <row r="10" spans="1:18" ht="15" customHeight="1">
      <c r="J10" s="72" t="s">
        <v>28</v>
      </c>
      <c r="K10" s="73"/>
      <c r="L10" s="73"/>
      <c r="M10" s="73"/>
      <c r="N10" s="73"/>
      <c r="O10" s="73"/>
      <c r="P10" s="73"/>
      <c r="Q10" s="73"/>
      <c r="R10" s="74"/>
    </row>
    <row r="11" spans="1:18" ht="15" customHeight="1">
      <c r="H11" s="12" t="s">
        <v>80</v>
      </c>
      <c r="I11" s="11"/>
      <c r="J11" s="13" t="s">
        <v>7</v>
      </c>
      <c r="K11" s="14"/>
      <c r="L11" s="15" t="s">
        <v>7</v>
      </c>
      <c r="M11" s="14"/>
      <c r="N11" s="15" t="s">
        <v>7</v>
      </c>
      <c r="O11" s="14"/>
      <c r="P11" s="15" t="s">
        <v>7</v>
      </c>
      <c r="Q11" s="16"/>
      <c r="R11" s="17" t="s">
        <v>7</v>
      </c>
    </row>
    <row r="12" spans="1:18" ht="32.25" customHeight="1">
      <c r="A12" s="11"/>
      <c r="H12" s="18" t="s">
        <v>12</v>
      </c>
      <c r="I12" s="19"/>
      <c r="J12" s="20" t="s">
        <v>13</v>
      </c>
      <c r="K12" s="21"/>
      <c r="L12" s="22" t="s">
        <v>14</v>
      </c>
      <c r="M12" s="21"/>
      <c r="N12" s="23" t="s">
        <v>15</v>
      </c>
      <c r="O12" s="21"/>
      <c r="P12" s="22" t="s">
        <v>16</v>
      </c>
      <c r="Q12" s="21"/>
      <c r="R12" s="24" t="s">
        <v>11</v>
      </c>
    </row>
    <row r="13" spans="1:18" ht="15" customHeight="1">
      <c r="A13" s="11"/>
      <c r="C13" s="9" t="s">
        <v>81</v>
      </c>
      <c r="H13" s="25"/>
      <c r="I13" s="26"/>
      <c r="J13" s="27"/>
      <c r="K13" s="28"/>
      <c r="L13" s="29"/>
      <c r="M13" s="28"/>
      <c r="N13" s="29"/>
      <c r="O13" s="28"/>
      <c r="P13" s="29"/>
      <c r="Q13" s="30"/>
      <c r="R13" s="31">
        <f>SUM(J13:P13)</f>
        <v>0</v>
      </c>
    </row>
    <row r="14" spans="1:18" ht="15" customHeight="1">
      <c r="A14" s="11"/>
      <c r="H14" s="32"/>
      <c r="I14" s="33"/>
      <c r="J14" s="34"/>
      <c r="K14" s="28"/>
      <c r="L14" s="26"/>
      <c r="M14" s="28"/>
      <c r="N14" s="26"/>
      <c r="O14" s="28"/>
      <c r="P14" s="26"/>
      <c r="Q14" s="28"/>
      <c r="R14" s="35"/>
    </row>
    <row r="15" spans="1:18" ht="15" customHeight="1">
      <c r="A15" s="11"/>
      <c r="B15" s="9" t="s">
        <v>0</v>
      </c>
      <c r="C15" s="9" t="s">
        <v>71</v>
      </c>
      <c r="H15" s="25"/>
      <c r="I15" s="26"/>
      <c r="J15" s="27"/>
      <c r="K15" s="28"/>
      <c r="L15" s="29"/>
      <c r="M15" s="28"/>
      <c r="N15" s="29"/>
      <c r="O15" s="28"/>
      <c r="P15" s="29"/>
      <c r="Q15" s="30"/>
      <c r="R15" s="31">
        <f>SUM(J15:P15)</f>
        <v>0</v>
      </c>
    </row>
    <row r="16" spans="1:18" ht="15" customHeight="1">
      <c r="A16" s="11"/>
      <c r="H16" s="32"/>
      <c r="I16" s="33"/>
      <c r="J16" s="34"/>
      <c r="K16" s="28"/>
      <c r="L16" s="26"/>
      <c r="M16" s="28"/>
      <c r="N16" s="26"/>
      <c r="O16" s="28"/>
      <c r="P16" s="26"/>
      <c r="Q16" s="28"/>
      <c r="R16" s="35"/>
    </row>
    <row r="17" spans="1:29" ht="15" customHeight="1">
      <c r="A17" s="11"/>
      <c r="B17" s="9" t="s">
        <v>0</v>
      </c>
      <c r="C17" s="9" t="s">
        <v>82</v>
      </c>
      <c r="H17" s="25"/>
      <c r="I17" s="26"/>
      <c r="J17" s="27"/>
      <c r="K17" s="28"/>
      <c r="L17" s="29"/>
      <c r="M17" s="28"/>
      <c r="N17" s="29"/>
      <c r="O17" s="28"/>
      <c r="P17" s="29"/>
      <c r="Q17" s="30"/>
      <c r="R17" s="31">
        <f>SUM(J17:P17)</f>
        <v>0</v>
      </c>
    </row>
    <row r="18" spans="1:29" ht="15" customHeight="1">
      <c r="A18" s="11"/>
      <c r="H18" s="32"/>
      <c r="I18" s="33"/>
      <c r="J18" s="34"/>
      <c r="K18" s="28"/>
      <c r="L18" s="26"/>
      <c r="M18" s="28"/>
      <c r="N18" s="26"/>
      <c r="O18" s="28"/>
      <c r="P18" s="26"/>
      <c r="Q18" s="28"/>
      <c r="R18" s="35"/>
      <c r="T18" s="10"/>
      <c r="U18" s="10"/>
      <c r="V18" s="10"/>
      <c r="W18" s="10"/>
      <c r="X18" s="10"/>
      <c r="Y18" s="10"/>
      <c r="Z18" s="10"/>
      <c r="AA18" s="10"/>
      <c r="AB18" s="10"/>
      <c r="AC18" s="10"/>
    </row>
    <row r="19" spans="1:29" ht="15" customHeight="1">
      <c r="A19" s="11"/>
      <c r="B19" s="9" t="s">
        <v>2</v>
      </c>
      <c r="C19" s="9" t="s">
        <v>83</v>
      </c>
      <c r="H19" s="25"/>
      <c r="I19" s="26"/>
      <c r="J19" s="27"/>
      <c r="K19" s="28"/>
      <c r="L19" s="29"/>
      <c r="M19" s="28"/>
      <c r="N19" s="29"/>
      <c r="O19" s="28"/>
      <c r="P19" s="29"/>
      <c r="Q19" s="30"/>
      <c r="R19" s="31">
        <f>SUM(J19:P19)</f>
        <v>0</v>
      </c>
      <c r="T19" s="10"/>
      <c r="U19" s="10"/>
      <c r="V19" s="10"/>
      <c r="W19" s="10"/>
      <c r="X19" s="10"/>
      <c r="Y19" s="10"/>
      <c r="Z19" s="10"/>
      <c r="AA19" s="10"/>
      <c r="AB19" s="10"/>
      <c r="AC19" s="10"/>
    </row>
    <row r="20" spans="1:29" ht="15" customHeight="1">
      <c r="A20" s="11"/>
      <c r="H20" s="32"/>
      <c r="I20" s="33"/>
      <c r="J20" s="34"/>
      <c r="K20" s="28"/>
      <c r="L20" s="26"/>
      <c r="M20" s="28"/>
      <c r="N20" s="26"/>
      <c r="O20" s="28"/>
      <c r="P20" s="26"/>
      <c r="Q20" s="28"/>
      <c r="R20" s="35"/>
      <c r="T20" s="36"/>
      <c r="U20" s="36"/>
      <c r="V20" s="36"/>
      <c r="W20" s="36"/>
      <c r="X20" s="36"/>
      <c r="Y20" s="36"/>
      <c r="Z20" s="36"/>
      <c r="AA20" s="36"/>
      <c r="AB20" s="36"/>
    </row>
    <row r="21" spans="1:29" ht="15" customHeight="1">
      <c r="A21" s="11"/>
      <c r="B21" s="9" t="s">
        <v>2</v>
      </c>
      <c r="C21" s="9" t="s">
        <v>84</v>
      </c>
      <c r="H21" s="25"/>
      <c r="I21" s="26"/>
      <c r="J21" s="27"/>
      <c r="K21" s="28"/>
      <c r="L21" s="29"/>
      <c r="M21" s="28"/>
      <c r="N21" s="29"/>
      <c r="O21" s="28"/>
      <c r="P21" s="29"/>
      <c r="Q21" s="30"/>
      <c r="R21" s="31">
        <f>SUM(J21:P21)</f>
        <v>0</v>
      </c>
      <c r="T21" s="10"/>
    </row>
    <row r="22" spans="1:29" ht="15" customHeight="1">
      <c r="A22" s="11"/>
      <c r="H22" s="32"/>
      <c r="I22" s="33"/>
      <c r="J22" s="34"/>
      <c r="K22" s="28"/>
      <c r="L22" s="26"/>
      <c r="M22" s="28"/>
      <c r="N22" s="26"/>
      <c r="O22" s="28"/>
      <c r="P22" s="26"/>
      <c r="Q22" s="28"/>
      <c r="R22" s="35"/>
      <c r="T22" s="10"/>
    </row>
    <row r="23" spans="1:29" ht="15" customHeight="1" thickBot="1">
      <c r="A23" s="11"/>
      <c r="B23" s="9" t="s">
        <v>2</v>
      </c>
      <c r="C23" s="9" t="s">
        <v>85</v>
      </c>
      <c r="H23" s="37"/>
      <c r="I23" s="28"/>
      <c r="J23" s="38"/>
      <c r="K23" s="28"/>
      <c r="L23" s="39"/>
      <c r="M23" s="28"/>
      <c r="N23" s="39"/>
      <c r="O23" s="28"/>
      <c r="P23" s="39"/>
      <c r="Q23" s="30"/>
      <c r="R23" s="40">
        <f>SUM(J23:P23)</f>
        <v>0</v>
      </c>
    </row>
    <row r="24" spans="1:29" ht="15" customHeight="1">
      <c r="A24" s="11"/>
      <c r="H24" s="32"/>
      <c r="I24" s="84"/>
      <c r="J24" s="34"/>
      <c r="K24" s="28"/>
      <c r="L24" s="26"/>
      <c r="M24" s="28"/>
      <c r="N24" s="26"/>
      <c r="O24" s="28"/>
      <c r="P24" s="26"/>
      <c r="Q24" s="28"/>
      <c r="R24" s="35"/>
    </row>
    <row r="25" spans="1:29" ht="15" customHeight="1">
      <c r="A25" s="11"/>
      <c r="B25" s="9" t="s">
        <v>1</v>
      </c>
      <c r="C25" s="41" t="s">
        <v>4</v>
      </c>
      <c r="D25" s="41"/>
      <c r="E25" s="41"/>
      <c r="F25" s="41"/>
      <c r="G25" s="41"/>
      <c r="H25" s="42">
        <f>+H13+H15+H17-H19-H21-H23</f>
        <v>0</v>
      </c>
      <c r="I25" s="85"/>
      <c r="J25" s="44">
        <f>+J13+J15+J17-J19-J21-J23</f>
        <v>0</v>
      </c>
      <c r="K25" s="43"/>
      <c r="L25" s="45">
        <f>+L13+L15+L17-L19-L21-L23</f>
        <v>0</v>
      </c>
      <c r="M25" s="43"/>
      <c r="N25" s="45">
        <f>+N13+N15+N17-N19-N21-N23</f>
        <v>0</v>
      </c>
      <c r="O25" s="43"/>
      <c r="P25" s="45">
        <f>+P13+P15+P17-P19-P21-P23</f>
        <v>0</v>
      </c>
      <c r="Q25" s="46"/>
      <c r="R25" s="42">
        <f>+R13+R15+R17-R19-R21-R23</f>
        <v>0</v>
      </c>
    </row>
    <row r="26" spans="1:29" ht="15" customHeight="1">
      <c r="A26" s="11"/>
      <c r="H26" s="32"/>
      <c r="I26" s="28"/>
      <c r="J26" s="34"/>
      <c r="K26" s="28"/>
      <c r="L26" s="26"/>
      <c r="M26" s="28"/>
      <c r="N26" s="26"/>
      <c r="O26" s="28"/>
      <c r="P26" s="26"/>
      <c r="Q26" s="28"/>
      <c r="R26" s="35"/>
    </row>
    <row r="27" spans="1:29" ht="15" customHeight="1" thickBot="1">
      <c r="A27" s="11"/>
      <c r="B27" s="9" t="s">
        <v>2</v>
      </c>
      <c r="C27" s="9" t="s">
        <v>86</v>
      </c>
      <c r="H27" s="37"/>
      <c r="I27" s="28"/>
      <c r="J27" s="38"/>
      <c r="K27" s="28"/>
      <c r="L27" s="39"/>
      <c r="M27" s="28"/>
      <c r="N27" s="39"/>
      <c r="O27" s="28"/>
      <c r="P27" s="39"/>
      <c r="Q27" s="30"/>
      <c r="R27" s="40">
        <f>SUM(J27:P27)</f>
        <v>0</v>
      </c>
    </row>
    <row r="28" spans="1:29" ht="15" customHeight="1">
      <c r="A28" s="11"/>
      <c r="H28" s="32"/>
      <c r="I28" s="26"/>
      <c r="J28" s="34"/>
      <c r="K28" s="28"/>
      <c r="L28" s="26"/>
      <c r="M28" s="28"/>
      <c r="N28" s="26"/>
      <c r="O28" s="28"/>
      <c r="P28" s="26"/>
      <c r="Q28" s="28"/>
      <c r="R28" s="35"/>
    </row>
    <row r="29" spans="1:29" ht="15" customHeight="1" thickBot="1">
      <c r="A29" s="11"/>
      <c r="B29" s="9" t="s">
        <v>1</v>
      </c>
      <c r="C29" s="9" t="s">
        <v>87</v>
      </c>
      <c r="H29" s="47">
        <f>+H25-H27</f>
        <v>0</v>
      </c>
      <c r="I29" s="48"/>
      <c r="J29" s="49">
        <f>+J25-J27</f>
        <v>0</v>
      </c>
      <c r="K29" s="50"/>
      <c r="L29" s="51">
        <f>+L25-L27</f>
        <v>0</v>
      </c>
      <c r="M29" s="50"/>
      <c r="N29" s="51">
        <f>+N25-N27</f>
        <v>0</v>
      </c>
      <c r="O29" s="50"/>
      <c r="P29" s="51">
        <f>+P25-P27</f>
        <v>0</v>
      </c>
      <c r="Q29" s="30"/>
      <c r="R29" s="47">
        <f>+R25-R27</f>
        <v>0</v>
      </c>
    </row>
    <row r="30" spans="1:29" ht="15" customHeight="1" thickTop="1">
      <c r="A30" s="11"/>
      <c r="C30" s="7"/>
      <c r="H30" s="52"/>
      <c r="I30" s="52"/>
      <c r="R30" s="26"/>
    </row>
    <row r="31" spans="1:29" ht="17.649999999999999" customHeight="1">
      <c r="A31" s="53" t="s">
        <v>52</v>
      </c>
      <c r="B31" s="54"/>
      <c r="C31" s="55"/>
      <c r="D31" s="55"/>
      <c r="E31" s="55"/>
      <c r="F31" s="55"/>
      <c r="G31" s="55"/>
      <c r="H31" s="55"/>
      <c r="I31" s="55"/>
      <c r="J31" s="55"/>
      <c r="K31" s="55"/>
      <c r="L31" s="55"/>
      <c r="M31" s="55"/>
      <c r="N31" s="55"/>
      <c r="O31" s="55"/>
      <c r="P31" s="55"/>
      <c r="Q31" s="55"/>
      <c r="R31" s="56"/>
    </row>
    <row r="32" spans="1:29" s="10" customFormat="1" ht="15" customHeight="1">
      <c r="A32" s="57" t="s">
        <v>62</v>
      </c>
      <c r="B32" s="58" t="s">
        <v>88</v>
      </c>
      <c r="C32" s="9"/>
      <c r="D32" s="9"/>
      <c r="E32" s="9"/>
      <c r="F32" s="9"/>
      <c r="G32" s="9"/>
      <c r="H32" s="9"/>
      <c r="I32" s="9"/>
      <c r="J32" s="9"/>
      <c r="K32" s="9"/>
      <c r="L32" s="9"/>
      <c r="M32" s="9"/>
      <c r="N32" s="9"/>
      <c r="O32" s="9"/>
      <c r="P32" s="9"/>
      <c r="Q32" s="9"/>
      <c r="R32" s="59"/>
    </row>
    <row r="33" spans="1:18" s="10" customFormat="1" ht="6.6" customHeight="1">
      <c r="A33" s="60"/>
      <c r="B33" s="58"/>
      <c r="C33" s="9"/>
      <c r="D33" s="9"/>
      <c r="E33" s="9"/>
      <c r="F33" s="9"/>
      <c r="G33" s="9"/>
      <c r="H33" s="9"/>
      <c r="I33" s="9"/>
      <c r="J33" s="9"/>
      <c r="K33" s="9"/>
      <c r="L33" s="9"/>
      <c r="M33" s="9"/>
      <c r="N33" s="9"/>
      <c r="O33" s="9"/>
      <c r="P33" s="9"/>
      <c r="Q33" s="9"/>
      <c r="R33" s="59"/>
    </row>
    <row r="34" spans="1:18" s="10" customFormat="1" ht="61.5" customHeight="1">
      <c r="A34" s="57" t="s">
        <v>62</v>
      </c>
      <c r="B34" s="75" t="s">
        <v>89</v>
      </c>
      <c r="C34" s="76"/>
      <c r="D34" s="76"/>
      <c r="E34" s="76"/>
      <c r="F34" s="76"/>
      <c r="G34" s="76"/>
      <c r="H34" s="76"/>
      <c r="I34" s="76"/>
      <c r="J34" s="76"/>
      <c r="K34" s="76"/>
      <c r="L34" s="76"/>
      <c r="M34" s="76"/>
      <c r="N34" s="76"/>
      <c r="O34" s="76"/>
      <c r="P34" s="76"/>
      <c r="Q34" s="76"/>
      <c r="R34" s="77"/>
    </row>
    <row r="35" spans="1:18" s="10" customFormat="1" ht="8.1" customHeight="1">
      <c r="A35" s="60"/>
      <c r="B35" s="62"/>
      <c r="C35" s="9"/>
      <c r="D35" s="9"/>
      <c r="E35" s="9"/>
      <c r="F35" s="9"/>
      <c r="G35" s="9"/>
      <c r="H35" s="9"/>
      <c r="I35" s="9"/>
      <c r="J35" s="9"/>
      <c r="K35" s="9"/>
      <c r="L35" s="9"/>
      <c r="M35" s="9"/>
      <c r="N35" s="9"/>
      <c r="O35" s="9"/>
      <c r="P35" s="9"/>
      <c r="Q35" s="9"/>
      <c r="R35" s="59"/>
    </row>
    <row r="36" spans="1:18" s="10" customFormat="1" ht="14.25" customHeight="1">
      <c r="A36" s="57" t="s">
        <v>62</v>
      </c>
      <c r="B36" s="58" t="s">
        <v>90</v>
      </c>
      <c r="C36" s="9"/>
      <c r="D36" s="9"/>
      <c r="E36" s="9"/>
      <c r="F36" s="9"/>
      <c r="G36" s="9"/>
      <c r="H36" s="9"/>
      <c r="I36" s="9"/>
      <c r="J36" s="9"/>
      <c r="K36" s="9"/>
      <c r="L36" s="9"/>
      <c r="M36" s="9"/>
      <c r="N36" s="9"/>
      <c r="O36" s="9"/>
      <c r="P36" s="9"/>
      <c r="Q36" s="9"/>
      <c r="R36" s="59"/>
    </row>
    <row r="37" spans="1:18" s="10" customFormat="1" ht="6.6" customHeight="1">
      <c r="A37" s="60"/>
      <c r="B37" s="62"/>
      <c r="C37" s="9"/>
      <c r="D37" s="9"/>
      <c r="E37" s="9"/>
      <c r="F37" s="9"/>
      <c r="G37" s="9"/>
      <c r="H37" s="9"/>
      <c r="I37" s="9"/>
      <c r="J37" s="9"/>
      <c r="K37" s="9"/>
      <c r="L37" s="9"/>
      <c r="M37" s="9"/>
      <c r="N37" s="9"/>
      <c r="O37" s="9"/>
      <c r="P37" s="9"/>
      <c r="Q37" s="9"/>
      <c r="R37" s="59"/>
    </row>
    <row r="38" spans="1:18" s="10" customFormat="1" ht="15" customHeight="1">
      <c r="A38" s="57" t="s">
        <v>62</v>
      </c>
      <c r="B38" s="58" t="s">
        <v>91</v>
      </c>
      <c r="C38" s="9"/>
      <c r="D38" s="9"/>
      <c r="E38" s="9"/>
      <c r="F38" s="9"/>
      <c r="G38" s="9"/>
      <c r="H38" s="9"/>
      <c r="I38" s="9"/>
      <c r="J38" s="9"/>
      <c r="K38" s="9"/>
      <c r="L38" s="9"/>
      <c r="M38" s="9"/>
      <c r="N38" s="9"/>
      <c r="O38" s="9"/>
      <c r="P38" s="9"/>
      <c r="Q38" s="9"/>
      <c r="R38" s="59"/>
    </row>
    <row r="39" spans="1:18" s="10" customFormat="1" ht="6" customHeight="1">
      <c r="A39" s="60"/>
      <c r="B39" s="62"/>
      <c r="C39" s="9"/>
      <c r="D39" s="9"/>
      <c r="E39" s="9"/>
      <c r="F39" s="9"/>
      <c r="G39" s="9"/>
      <c r="H39" s="9"/>
      <c r="I39" s="9"/>
      <c r="J39" s="9"/>
      <c r="K39" s="9"/>
      <c r="L39" s="9"/>
      <c r="M39" s="9"/>
      <c r="N39" s="9"/>
      <c r="O39" s="9"/>
      <c r="P39" s="9"/>
      <c r="Q39" s="9"/>
      <c r="R39" s="59"/>
    </row>
    <row r="40" spans="1:18" s="10" customFormat="1" ht="15" customHeight="1">
      <c r="A40" s="57" t="s">
        <v>62</v>
      </c>
      <c r="B40" s="78" t="s">
        <v>92</v>
      </c>
      <c r="C40" s="78"/>
      <c r="D40" s="78"/>
      <c r="E40" s="78"/>
      <c r="F40" s="78"/>
      <c r="G40" s="78"/>
      <c r="H40" s="78"/>
      <c r="I40" s="78"/>
      <c r="J40" s="78"/>
      <c r="K40" s="78"/>
      <c r="L40" s="78"/>
      <c r="M40" s="78"/>
      <c r="N40" s="78"/>
      <c r="O40" s="78"/>
      <c r="P40" s="78"/>
      <c r="Q40" s="78"/>
      <c r="R40" s="79"/>
    </row>
    <row r="41" spans="1:18" ht="19.899999999999999" customHeight="1">
      <c r="A41" s="63"/>
      <c r="B41" s="80"/>
      <c r="C41" s="80"/>
      <c r="D41" s="80"/>
      <c r="E41" s="80"/>
      <c r="F41" s="80"/>
      <c r="G41" s="80"/>
      <c r="H41" s="80"/>
      <c r="I41" s="80"/>
      <c r="J41" s="80"/>
      <c r="K41" s="80"/>
      <c r="L41" s="80"/>
      <c r="M41" s="80"/>
      <c r="N41" s="80"/>
      <c r="O41" s="80"/>
      <c r="P41" s="80"/>
      <c r="Q41" s="80"/>
      <c r="R41" s="81"/>
    </row>
    <row r="42" spans="1:18" ht="15" customHeight="1">
      <c r="K42" s="9"/>
      <c r="M42" s="9"/>
      <c r="O42" s="9"/>
      <c r="Q42" s="9"/>
    </row>
    <row r="43" spans="1:18">
      <c r="B43" s="64" t="s">
        <v>3</v>
      </c>
      <c r="C43" s="65"/>
      <c r="D43" s="65"/>
      <c r="E43" s="65"/>
      <c r="F43" s="65"/>
      <c r="G43" s="65"/>
      <c r="H43" s="65"/>
      <c r="I43" s="65"/>
      <c r="K43" s="9"/>
      <c r="M43" s="9"/>
      <c r="O43" s="9"/>
      <c r="Q43" s="9"/>
      <c r="R43" s="65"/>
    </row>
    <row r="44" spans="1:18" ht="25.15" customHeight="1">
      <c r="B44" s="66">
        <v>1</v>
      </c>
      <c r="C44" s="71" t="s">
        <v>93</v>
      </c>
      <c r="D44" s="71"/>
      <c r="E44" s="71"/>
      <c r="F44" s="71"/>
      <c r="G44" s="71"/>
      <c r="H44" s="71"/>
      <c r="I44" s="71"/>
      <c r="J44" s="71"/>
      <c r="K44" s="71"/>
      <c r="L44" s="71"/>
      <c r="M44" s="71"/>
      <c r="N44" s="71"/>
      <c r="O44" s="71"/>
      <c r="P44" s="71"/>
      <c r="Q44" s="71"/>
      <c r="R44" s="71"/>
    </row>
    <row r="45" spans="1:18" ht="15" customHeight="1">
      <c r="B45" s="66">
        <v>2</v>
      </c>
      <c r="C45" s="71" t="s">
        <v>94</v>
      </c>
      <c r="D45" s="71"/>
      <c r="E45" s="71"/>
      <c r="F45" s="71"/>
      <c r="G45" s="71"/>
      <c r="H45" s="71"/>
      <c r="I45" s="71"/>
      <c r="J45" s="71"/>
      <c r="K45" s="71"/>
      <c r="L45" s="71"/>
      <c r="M45" s="71"/>
      <c r="N45" s="71"/>
      <c r="O45" s="71"/>
      <c r="P45" s="71"/>
      <c r="Q45" s="67"/>
      <c r="R45" s="68"/>
    </row>
    <row r="46" spans="1:18" ht="15" customHeight="1">
      <c r="B46" s="66">
        <v>3</v>
      </c>
      <c r="C46" s="71" t="s">
        <v>95</v>
      </c>
      <c r="D46" s="71"/>
      <c r="E46" s="71"/>
      <c r="F46" s="71"/>
      <c r="G46" s="71"/>
      <c r="H46" s="71"/>
      <c r="I46" s="71"/>
      <c r="J46" s="71"/>
      <c r="K46" s="71"/>
      <c r="L46" s="71"/>
      <c r="M46" s="71"/>
      <c r="N46" s="71"/>
      <c r="O46" s="71"/>
      <c r="P46" s="71"/>
      <c r="Q46" s="67"/>
      <c r="R46" s="68"/>
    </row>
    <row r="47" spans="1:18" ht="15" customHeight="1">
      <c r="B47" s="66">
        <v>4</v>
      </c>
      <c r="C47" s="71" t="s">
        <v>78</v>
      </c>
      <c r="D47" s="71"/>
      <c r="E47" s="71"/>
      <c r="F47" s="71"/>
      <c r="G47" s="71"/>
      <c r="H47" s="71"/>
      <c r="I47" s="71"/>
      <c r="J47" s="71"/>
      <c r="K47" s="71"/>
      <c r="L47" s="71"/>
      <c r="M47" s="71"/>
      <c r="N47" s="71"/>
      <c r="O47" s="71"/>
      <c r="P47" s="71"/>
      <c r="Q47" s="67"/>
      <c r="R47" s="68"/>
    </row>
    <row r="48" spans="1:18" ht="15" customHeight="1">
      <c r="B48" s="66">
        <v>5</v>
      </c>
      <c r="C48" s="70" t="s">
        <v>96</v>
      </c>
      <c r="D48" s="70"/>
      <c r="E48" s="70"/>
      <c r="F48" s="70"/>
      <c r="G48" s="70"/>
      <c r="H48" s="70"/>
      <c r="I48" s="70"/>
      <c r="J48" s="70"/>
      <c r="K48" s="70"/>
      <c r="L48" s="70"/>
      <c r="M48" s="70"/>
      <c r="N48" s="70"/>
      <c r="O48" s="70"/>
      <c r="P48" s="70"/>
      <c r="Q48" s="67"/>
      <c r="R48" s="67"/>
    </row>
    <row r="49" spans="2:18" ht="15" customHeight="1">
      <c r="B49" s="66">
        <v>6</v>
      </c>
      <c r="C49" s="70" t="s">
        <v>24</v>
      </c>
      <c r="D49" s="70"/>
      <c r="E49" s="70"/>
      <c r="F49" s="70"/>
      <c r="G49" s="70"/>
      <c r="H49" s="70"/>
      <c r="I49" s="70"/>
      <c r="J49" s="70"/>
      <c r="K49" s="70"/>
      <c r="L49" s="70"/>
      <c r="M49" s="70"/>
      <c r="N49" s="70"/>
      <c r="O49" s="70"/>
      <c r="P49" s="70"/>
      <c r="Q49" s="67"/>
      <c r="R49" s="67"/>
    </row>
    <row r="50" spans="2:18" ht="15" customHeight="1">
      <c r="B50" s="66">
        <v>7</v>
      </c>
      <c r="C50" s="67" t="s">
        <v>9</v>
      </c>
      <c r="D50" s="67"/>
      <c r="E50" s="67"/>
      <c r="F50" s="67"/>
      <c r="G50" s="67"/>
      <c r="H50" s="67"/>
      <c r="I50" s="67"/>
      <c r="J50" s="67"/>
      <c r="K50" s="67"/>
      <c r="L50" s="67"/>
      <c r="M50" s="67"/>
      <c r="N50" s="67"/>
      <c r="O50" s="67"/>
      <c r="P50" s="67"/>
      <c r="Q50" s="67"/>
      <c r="R50" s="67"/>
    </row>
  </sheetData>
  <mergeCells count="9">
    <mergeCell ref="C49:P49"/>
    <mergeCell ref="J10:R10"/>
    <mergeCell ref="C45:P45"/>
    <mergeCell ref="C46:P46"/>
    <mergeCell ref="C47:P47"/>
    <mergeCell ref="C48:P48"/>
    <mergeCell ref="C44:R44"/>
    <mergeCell ref="B34:R34"/>
    <mergeCell ref="B40:R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1D82-8EB3-4144-A4F0-06D0A3999562}">
  <sheetPr codeName="Sheet9"/>
  <dimension ref="A1:AC50"/>
  <sheetViews>
    <sheetView showGridLines="0" workbookViewId="0">
      <selection activeCell="R54" sqref="R54"/>
    </sheetView>
  </sheetViews>
  <sheetFormatPr defaultColWidth="9.28515625" defaultRowHeight="15"/>
  <cols>
    <col min="1" max="1" width="5.42578125" style="9" customWidth="1"/>
    <col min="2" max="6" width="9.28515625" style="9"/>
    <col min="7" max="7" width="37" style="9" customWidth="1"/>
    <col min="8" max="8" width="15.5703125" style="9" customWidth="1"/>
    <col min="9" max="9" width="3.5703125" style="9" customWidth="1"/>
    <col min="10" max="10" width="14.7109375" style="9" customWidth="1"/>
    <col min="11" max="11" width="3.5703125" style="10" customWidth="1"/>
    <col min="12" max="12" width="14.7109375" style="9" customWidth="1"/>
    <col min="13" max="13" width="3.5703125" style="10" customWidth="1"/>
    <col min="14" max="14" width="14.7109375" style="9" customWidth="1"/>
    <col min="15" max="15" width="3.5703125" style="10" customWidth="1"/>
    <col min="16" max="16" width="14.7109375" style="9" customWidth="1"/>
    <col min="17" max="17" width="3.5703125" style="10" customWidth="1"/>
    <col min="18" max="18" width="15.5703125" style="9" customWidth="1"/>
    <col min="19" max="19" width="14.7109375" style="9" customWidth="1"/>
    <col min="20" max="16384" width="9.28515625" style="9"/>
  </cols>
  <sheetData>
    <row r="1" spans="1:18" ht="15" customHeight="1"/>
    <row r="2" spans="1:18" ht="15" customHeight="1">
      <c r="B2" s="5"/>
      <c r="C2" s="5"/>
      <c r="D2" s="5"/>
      <c r="E2" s="5"/>
      <c r="F2" s="5"/>
      <c r="G2" s="5"/>
      <c r="H2" s="5"/>
      <c r="I2" s="5"/>
      <c r="J2" s="6" t="s">
        <v>46</v>
      </c>
      <c r="K2" s="5"/>
      <c r="L2" s="5"/>
      <c r="M2" s="5"/>
      <c r="N2" s="5"/>
      <c r="O2" s="5"/>
      <c r="P2" s="5"/>
      <c r="Q2" s="5"/>
      <c r="R2" s="5"/>
    </row>
    <row r="3" spans="1:18" ht="23.25" customHeight="1">
      <c r="B3" s="5"/>
      <c r="C3" s="5"/>
      <c r="D3" s="5"/>
      <c r="E3" s="5"/>
      <c r="F3" s="5"/>
      <c r="G3" s="5"/>
      <c r="H3" s="5"/>
      <c r="I3" s="5"/>
      <c r="J3" s="69" t="str">
        <f>'Main Brewery-Manufacturer'!J3</f>
        <v>For the Period:  2025</v>
      </c>
      <c r="K3" s="5"/>
      <c r="L3" s="5"/>
      <c r="M3" s="5"/>
      <c r="N3" s="5"/>
      <c r="O3" s="5"/>
      <c r="P3" s="5"/>
      <c r="Q3" s="5"/>
      <c r="R3" s="5"/>
    </row>
    <row r="4" spans="1:18" ht="21.6" customHeight="1">
      <c r="B4" s="5"/>
      <c r="C4" s="5"/>
      <c r="D4" s="5"/>
      <c r="E4" s="5"/>
      <c r="F4" s="5"/>
      <c r="G4" s="5"/>
      <c r="H4" s="5"/>
      <c r="I4" s="5"/>
      <c r="J4" s="6" t="s">
        <v>49</v>
      </c>
      <c r="K4" s="5"/>
      <c r="L4" s="5"/>
      <c r="M4" s="5"/>
      <c r="N4" s="5"/>
      <c r="O4" s="5"/>
      <c r="P4" s="5"/>
      <c r="Q4" s="5"/>
      <c r="R4" s="5"/>
    </row>
    <row r="5" spans="1:18" ht="15" customHeight="1"/>
    <row r="6" spans="1:18" ht="15" customHeight="1">
      <c r="B6" s="9" t="s">
        <v>50</v>
      </c>
    </row>
    <row r="7" spans="1:18" ht="15" customHeight="1">
      <c r="B7" s="9" t="s">
        <v>53</v>
      </c>
    </row>
    <row r="8" spans="1:18" ht="15" customHeight="1">
      <c r="B8" s="11" t="s">
        <v>51</v>
      </c>
      <c r="N8" s="10"/>
    </row>
    <row r="9" spans="1:18" ht="15" customHeight="1"/>
    <row r="10" spans="1:18" ht="15" customHeight="1">
      <c r="J10" s="72" t="s">
        <v>28</v>
      </c>
      <c r="K10" s="73"/>
      <c r="L10" s="73"/>
      <c r="M10" s="73"/>
      <c r="N10" s="73"/>
      <c r="O10" s="73"/>
      <c r="P10" s="73"/>
      <c r="Q10" s="73"/>
      <c r="R10" s="74"/>
    </row>
    <row r="11" spans="1:18" ht="15" customHeight="1">
      <c r="H11" s="12" t="s">
        <v>80</v>
      </c>
      <c r="I11" s="11"/>
      <c r="J11" s="13" t="s">
        <v>7</v>
      </c>
      <c r="K11" s="14"/>
      <c r="L11" s="15" t="s">
        <v>7</v>
      </c>
      <c r="M11" s="14"/>
      <c r="N11" s="15" t="s">
        <v>7</v>
      </c>
      <c r="O11" s="14"/>
      <c r="P11" s="15" t="s">
        <v>7</v>
      </c>
      <c r="Q11" s="16"/>
      <c r="R11" s="17" t="s">
        <v>7</v>
      </c>
    </row>
    <row r="12" spans="1:18" ht="32.25" customHeight="1">
      <c r="A12" s="11"/>
      <c r="H12" s="18" t="s">
        <v>12</v>
      </c>
      <c r="I12" s="19"/>
      <c r="J12" s="20" t="s">
        <v>13</v>
      </c>
      <c r="K12" s="21"/>
      <c r="L12" s="22" t="s">
        <v>14</v>
      </c>
      <c r="M12" s="21"/>
      <c r="N12" s="23" t="s">
        <v>15</v>
      </c>
      <c r="O12" s="21"/>
      <c r="P12" s="22" t="s">
        <v>16</v>
      </c>
      <c r="Q12" s="21"/>
      <c r="R12" s="24" t="s">
        <v>11</v>
      </c>
    </row>
    <row r="13" spans="1:18" ht="15" customHeight="1">
      <c r="A13" s="11"/>
      <c r="C13" s="9" t="s">
        <v>81</v>
      </c>
      <c r="H13" s="25"/>
      <c r="I13" s="26"/>
      <c r="J13" s="27"/>
      <c r="K13" s="28"/>
      <c r="L13" s="29"/>
      <c r="M13" s="28"/>
      <c r="N13" s="29"/>
      <c r="O13" s="28"/>
      <c r="P13" s="29"/>
      <c r="Q13" s="30"/>
      <c r="R13" s="31">
        <f>SUM(J13:P13)</f>
        <v>0</v>
      </c>
    </row>
    <row r="14" spans="1:18" ht="15" customHeight="1">
      <c r="A14" s="11"/>
      <c r="H14" s="32"/>
      <c r="I14" s="33"/>
      <c r="J14" s="34"/>
      <c r="K14" s="28"/>
      <c r="L14" s="26"/>
      <c r="M14" s="28"/>
      <c r="N14" s="26"/>
      <c r="O14" s="28"/>
      <c r="P14" s="26"/>
      <c r="Q14" s="28"/>
      <c r="R14" s="35"/>
    </row>
    <row r="15" spans="1:18" ht="15" customHeight="1">
      <c r="A15" s="11"/>
      <c r="B15" s="9" t="s">
        <v>0</v>
      </c>
      <c r="C15" s="9" t="s">
        <v>71</v>
      </c>
      <c r="H15" s="25"/>
      <c r="I15" s="26"/>
      <c r="J15" s="27"/>
      <c r="K15" s="28"/>
      <c r="L15" s="29"/>
      <c r="M15" s="28"/>
      <c r="N15" s="29"/>
      <c r="O15" s="28"/>
      <c r="P15" s="29"/>
      <c r="Q15" s="30"/>
      <c r="R15" s="31">
        <f>SUM(J15:P15)</f>
        <v>0</v>
      </c>
    </row>
    <row r="16" spans="1:18" ht="15" customHeight="1">
      <c r="A16" s="11"/>
      <c r="H16" s="32"/>
      <c r="I16" s="33"/>
      <c r="J16" s="34"/>
      <c r="K16" s="28"/>
      <c r="L16" s="26"/>
      <c r="M16" s="28"/>
      <c r="N16" s="26"/>
      <c r="O16" s="28"/>
      <c r="P16" s="26"/>
      <c r="Q16" s="28"/>
      <c r="R16" s="35"/>
    </row>
    <row r="17" spans="1:29" ht="15" customHeight="1">
      <c r="A17" s="11"/>
      <c r="B17" s="9" t="s">
        <v>0</v>
      </c>
      <c r="C17" s="9" t="s">
        <v>82</v>
      </c>
      <c r="H17" s="25"/>
      <c r="I17" s="26"/>
      <c r="J17" s="27"/>
      <c r="K17" s="28"/>
      <c r="L17" s="29"/>
      <c r="M17" s="28"/>
      <c r="N17" s="29"/>
      <c r="O17" s="28"/>
      <c r="P17" s="29"/>
      <c r="Q17" s="30"/>
      <c r="R17" s="31">
        <f>SUM(J17:P17)</f>
        <v>0</v>
      </c>
    </row>
    <row r="18" spans="1:29" ht="15" customHeight="1">
      <c r="A18" s="11"/>
      <c r="H18" s="32"/>
      <c r="I18" s="33"/>
      <c r="J18" s="34"/>
      <c r="K18" s="28"/>
      <c r="L18" s="26"/>
      <c r="M18" s="28"/>
      <c r="N18" s="26"/>
      <c r="O18" s="28"/>
      <c r="P18" s="26"/>
      <c r="Q18" s="28"/>
      <c r="R18" s="35"/>
      <c r="T18" s="10"/>
      <c r="U18" s="10"/>
      <c r="V18" s="10"/>
      <c r="W18" s="10"/>
      <c r="X18" s="10"/>
      <c r="Y18" s="10"/>
      <c r="Z18" s="10"/>
      <c r="AA18" s="10"/>
      <c r="AB18" s="10"/>
      <c r="AC18" s="10"/>
    </row>
    <row r="19" spans="1:29" ht="15" customHeight="1">
      <c r="A19" s="11"/>
      <c r="B19" s="9" t="s">
        <v>2</v>
      </c>
      <c r="C19" s="9" t="s">
        <v>83</v>
      </c>
      <c r="H19" s="25"/>
      <c r="I19" s="26"/>
      <c r="J19" s="27"/>
      <c r="K19" s="28"/>
      <c r="L19" s="29"/>
      <c r="M19" s="28"/>
      <c r="N19" s="29"/>
      <c r="O19" s="28"/>
      <c r="P19" s="29"/>
      <c r="Q19" s="30"/>
      <c r="R19" s="31">
        <f>SUM(J19:P19)</f>
        <v>0</v>
      </c>
      <c r="T19" s="10"/>
      <c r="U19" s="10"/>
      <c r="V19" s="10"/>
      <c r="W19" s="10"/>
      <c r="X19" s="10"/>
      <c r="Y19" s="10"/>
      <c r="Z19" s="10"/>
      <c r="AA19" s="10"/>
      <c r="AB19" s="10"/>
      <c r="AC19" s="10"/>
    </row>
    <row r="20" spans="1:29" ht="15" customHeight="1">
      <c r="A20" s="11"/>
      <c r="H20" s="32"/>
      <c r="I20" s="33"/>
      <c r="J20" s="34"/>
      <c r="K20" s="28"/>
      <c r="L20" s="26"/>
      <c r="M20" s="28"/>
      <c r="N20" s="26"/>
      <c r="O20" s="28"/>
      <c r="P20" s="26"/>
      <c r="Q20" s="28"/>
      <c r="R20" s="35"/>
      <c r="T20" s="36"/>
      <c r="U20" s="36"/>
      <c r="V20" s="36"/>
      <c r="W20" s="36"/>
      <c r="X20" s="36"/>
      <c r="Y20" s="36"/>
      <c r="Z20" s="36"/>
      <c r="AA20" s="36"/>
      <c r="AB20" s="36"/>
    </row>
    <row r="21" spans="1:29" ht="15" customHeight="1">
      <c r="A21" s="11"/>
      <c r="B21" s="9" t="s">
        <v>2</v>
      </c>
      <c r="C21" s="9" t="s">
        <v>84</v>
      </c>
      <c r="H21" s="25"/>
      <c r="I21" s="26"/>
      <c r="J21" s="27"/>
      <c r="K21" s="28"/>
      <c r="L21" s="29"/>
      <c r="M21" s="28"/>
      <c r="N21" s="29"/>
      <c r="O21" s="28"/>
      <c r="P21" s="29"/>
      <c r="Q21" s="30"/>
      <c r="R21" s="31">
        <f>SUM(J21:P21)</f>
        <v>0</v>
      </c>
      <c r="T21" s="10"/>
    </row>
    <row r="22" spans="1:29" ht="15" customHeight="1">
      <c r="A22" s="11"/>
      <c r="H22" s="32"/>
      <c r="I22" s="33"/>
      <c r="J22" s="34"/>
      <c r="K22" s="28"/>
      <c r="L22" s="26"/>
      <c r="M22" s="28"/>
      <c r="N22" s="26"/>
      <c r="O22" s="28"/>
      <c r="P22" s="26"/>
      <c r="Q22" s="28"/>
      <c r="R22" s="35"/>
      <c r="T22" s="10"/>
    </row>
    <row r="23" spans="1:29" ht="15" customHeight="1" thickBot="1">
      <c r="A23" s="11"/>
      <c r="B23" s="9" t="s">
        <v>2</v>
      </c>
      <c r="C23" s="9" t="s">
        <v>85</v>
      </c>
      <c r="H23" s="37"/>
      <c r="I23" s="33"/>
      <c r="J23" s="38"/>
      <c r="K23" s="28"/>
      <c r="L23" s="39"/>
      <c r="M23" s="28"/>
      <c r="N23" s="39"/>
      <c r="O23" s="28"/>
      <c r="P23" s="39"/>
      <c r="Q23" s="30"/>
      <c r="R23" s="40">
        <f>SUM(J23:P23)</f>
        <v>0</v>
      </c>
    </row>
    <row r="24" spans="1:29" ht="15" customHeight="1">
      <c r="A24" s="11"/>
      <c r="H24" s="32"/>
      <c r="I24" s="33"/>
      <c r="J24" s="34"/>
      <c r="K24" s="28"/>
      <c r="L24" s="26"/>
      <c r="M24" s="28"/>
      <c r="N24" s="26"/>
      <c r="O24" s="28"/>
      <c r="P24" s="26"/>
      <c r="Q24" s="28"/>
      <c r="R24" s="35"/>
    </row>
    <row r="25" spans="1:29" ht="15" customHeight="1">
      <c r="A25" s="11"/>
      <c r="B25" s="9" t="s">
        <v>1</v>
      </c>
      <c r="C25" s="41" t="s">
        <v>4</v>
      </c>
      <c r="D25" s="41"/>
      <c r="E25" s="41"/>
      <c r="F25" s="41"/>
      <c r="G25" s="41"/>
      <c r="H25" s="42">
        <f>+H13+H15+H17-H19-H21-H23</f>
        <v>0</v>
      </c>
      <c r="I25" s="33"/>
      <c r="J25" s="44">
        <f>+J13+J15+J17-J19-J21-J23</f>
        <v>0</v>
      </c>
      <c r="K25" s="43"/>
      <c r="L25" s="45">
        <f>+L13+L15+L17-L19-L21-L23</f>
        <v>0</v>
      </c>
      <c r="M25" s="43"/>
      <c r="N25" s="45">
        <f>+N13+N15+N17-N19-N21-N23</f>
        <v>0</v>
      </c>
      <c r="O25" s="43"/>
      <c r="P25" s="45">
        <f>+P13+P15+P17-P19-P21-P23</f>
        <v>0</v>
      </c>
      <c r="Q25" s="46"/>
      <c r="R25" s="42">
        <f>+R13+R15+R17-R19-R21-R23</f>
        <v>0</v>
      </c>
    </row>
    <row r="26" spans="1:29" ht="15" customHeight="1">
      <c r="A26" s="11"/>
      <c r="H26" s="32"/>
      <c r="I26" s="33"/>
      <c r="J26" s="34"/>
      <c r="K26" s="28"/>
      <c r="L26" s="26"/>
      <c r="M26" s="28"/>
      <c r="N26" s="26"/>
      <c r="O26" s="28"/>
      <c r="P26" s="26"/>
      <c r="Q26" s="28"/>
      <c r="R26" s="35"/>
    </row>
    <row r="27" spans="1:29" ht="15" customHeight="1" thickBot="1">
      <c r="A27" s="11"/>
      <c r="B27" s="9" t="s">
        <v>2</v>
      </c>
      <c r="C27" s="9" t="s">
        <v>86</v>
      </c>
      <c r="H27" s="37"/>
      <c r="I27" s="33"/>
      <c r="J27" s="38"/>
      <c r="K27" s="28"/>
      <c r="L27" s="39"/>
      <c r="M27" s="28"/>
      <c r="N27" s="39"/>
      <c r="O27" s="28"/>
      <c r="P27" s="39"/>
      <c r="Q27" s="30"/>
      <c r="R27" s="40">
        <f>SUM(J27:P27)</f>
        <v>0</v>
      </c>
    </row>
    <row r="28" spans="1:29" ht="15" customHeight="1">
      <c r="A28" s="11"/>
      <c r="H28" s="32"/>
      <c r="I28" s="26"/>
      <c r="J28" s="34"/>
      <c r="K28" s="28"/>
      <c r="L28" s="26"/>
      <c r="M28" s="28"/>
      <c r="N28" s="26"/>
      <c r="O28" s="28"/>
      <c r="P28" s="26"/>
      <c r="Q28" s="28"/>
      <c r="R28" s="35"/>
    </row>
    <row r="29" spans="1:29" ht="15" customHeight="1" thickBot="1">
      <c r="A29" s="11"/>
      <c r="B29" s="9" t="s">
        <v>1</v>
      </c>
      <c r="C29" s="9" t="s">
        <v>87</v>
      </c>
      <c r="H29" s="47">
        <f>+H25-H27</f>
        <v>0</v>
      </c>
      <c r="I29" s="48"/>
      <c r="J29" s="49">
        <f>+J25-J27</f>
        <v>0</v>
      </c>
      <c r="K29" s="50"/>
      <c r="L29" s="51">
        <f>+L25-L27</f>
        <v>0</v>
      </c>
      <c r="M29" s="50"/>
      <c r="N29" s="51">
        <f>+N25-N27</f>
        <v>0</v>
      </c>
      <c r="O29" s="50"/>
      <c r="P29" s="51">
        <f>+P25-P27</f>
        <v>0</v>
      </c>
      <c r="Q29" s="30"/>
      <c r="R29" s="47">
        <f>+R25-R27</f>
        <v>0</v>
      </c>
    </row>
    <row r="30" spans="1:29" ht="15" customHeight="1" thickTop="1">
      <c r="A30" s="11"/>
      <c r="C30" s="7"/>
      <c r="H30" s="52"/>
      <c r="I30" s="52"/>
      <c r="R30" s="26"/>
    </row>
    <row r="31" spans="1:29" ht="17.649999999999999" customHeight="1">
      <c r="A31" s="53" t="s">
        <v>52</v>
      </c>
      <c r="B31" s="54"/>
      <c r="C31" s="55"/>
      <c r="D31" s="55"/>
      <c r="E31" s="55"/>
      <c r="F31" s="55"/>
      <c r="G31" s="55"/>
      <c r="H31" s="55"/>
      <c r="I31" s="55"/>
      <c r="J31" s="55"/>
      <c r="K31" s="55"/>
      <c r="L31" s="55"/>
      <c r="M31" s="55"/>
      <c r="N31" s="55"/>
      <c r="O31" s="55"/>
      <c r="P31" s="55"/>
      <c r="Q31" s="55"/>
      <c r="R31" s="56"/>
    </row>
    <row r="32" spans="1:29" s="10" customFormat="1" ht="15" customHeight="1">
      <c r="A32" s="57" t="s">
        <v>62</v>
      </c>
      <c r="B32" s="58" t="s">
        <v>88</v>
      </c>
      <c r="C32" s="9"/>
      <c r="D32" s="9"/>
      <c r="E32" s="9"/>
      <c r="F32" s="9"/>
      <c r="G32" s="9"/>
      <c r="H32" s="9"/>
      <c r="I32" s="9"/>
      <c r="J32" s="9"/>
      <c r="K32" s="9"/>
      <c r="L32" s="9"/>
      <c r="M32" s="9"/>
      <c r="N32" s="9"/>
      <c r="O32" s="9"/>
      <c r="P32" s="9"/>
      <c r="Q32" s="9"/>
      <c r="R32" s="59"/>
    </row>
    <row r="33" spans="1:18" s="10" customFormat="1" ht="6.6" customHeight="1">
      <c r="A33" s="60"/>
      <c r="B33" s="58"/>
      <c r="C33" s="9"/>
      <c r="D33" s="9"/>
      <c r="E33" s="9"/>
      <c r="F33" s="9"/>
      <c r="G33" s="9"/>
      <c r="H33" s="9"/>
      <c r="I33" s="9"/>
      <c r="J33" s="9"/>
      <c r="K33" s="9"/>
      <c r="L33" s="9"/>
      <c r="M33" s="9"/>
      <c r="N33" s="9"/>
      <c r="O33" s="9"/>
      <c r="P33" s="9"/>
      <c r="Q33" s="9"/>
      <c r="R33" s="59"/>
    </row>
    <row r="34" spans="1:18" s="10" customFormat="1" ht="64.150000000000006" customHeight="1">
      <c r="A34" s="57" t="s">
        <v>62</v>
      </c>
      <c r="B34" s="75" t="s">
        <v>89</v>
      </c>
      <c r="C34" s="76"/>
      <c r="D34" s="76"/>
      <c r="E34" s="76"/>
      <c r="F34" s="76"/>
      <c r="G34" s="76"/>
      <c r="H34" s="76"/>
      <c r="I34" s="76"/>
      <c r="J34" s="76"/>
      <c r="K34" s="76"/>
      <c r="L34" s="76"/>
      <c r="M34" s="76"/>
      <c r="N34" s="76"/>
      <c r="O34" s="76"/>
      <c r="P34" s="76"/>
      <c r="Q34" s="76"/>
      <c r="R34" s="77"/>
    </row>
    <row r="35" spans="1:18" s="10" customFormat="1" ht="8.1" customHeight="1">
      <c r="A35" s="60"/>
      <c r="B35" s="62"/>
      <c r="C35" s="9"/>
      <c r="D35" s="9"/>
      <c r="E35" s="9"/>
      <c r="F35" s="9"/>
      <c r="G35" s="9"/>
      <c r="H35" s="9"/>
      <c r="I35" s="9"/>
      <c r="J35" s="9"/>
      <c r="K35" s="9"/>
      <c r="L35" s="9"/>
      <c r="M35" s="9"/>
      <c r="N35" s="9"/>
      <c r="O35" s="9"/>
      <c r="P35" s="9"/>
      <c r="Q35" s="9"/>
      <c r="R35" s="59"/>
    </row>
    <row r="36" spans="1:18" s="10" customFormat="1" ht="14.25" customHeight="1">
      <c r="A36" s="57" t="s">
        <v>62</v>
      </c>
      <c r="B36" s="58" t="s">
        <v>90</v>
      </c>
      <c r="C36" s="9"/>
      <c r="D36" s="9"/>
      <c r="E36" s="9"/>
      <c r="F36" s="9"/>
      <c r="G36" s="9"/>
      <c r="H36" s="9"/>
      <c r="I36" s="9"/>
      <c r="J36" s="9"/>
      <c r="K36" s="9"/>
      <c r="L36" s="9"/>
      <c r="M36" s="9"/>
      <c r="N36" s="9"/>
      <c r="O36" s="9"/>
      <c r="P36" s="9"/>
      <c r="Q36" s="9"/>
      <c r="R36" s="59"/>
    </row>
    <row r="37" spans="1:18" s="10" customFormat="1" ht="6.6" customHeight="1">
      <c r="A37" s="60"/>
      <c r="B37" s="62"/>
      <c r="C37" s="9"/>
      <c r="D37" s="9"/>
      <c r="E37" s="9"/>
      <c r="F37" s="9"/>
      <c r="G37" s="9"/>
      <c r="H37" s="9"/>
      <c r="I37" s="9"/>
      <c r="J37" s="9"/>
      <c r="K37" s="9"/>
      <c r="L37" s="9"/>
      <c r="M37" s="9"/>
      <c r="N37" s="9"/>
      <c r="O37" s="9"/>
      <c r="P37" s="9"/>
      <c r="Q37" s="9"/>
      <c r="R37" s="59"/>
    </row>
    <row r="38" spans="1:18" s="10" customFormat="1" ht="15" customHeight="1">
      <c r="A38" s="57" t="s">
        <v>62</v>
      </c>
      <c r="B38" s="58" t="s">
        <v>91</v>
      </c>
      <c r="C38" s="9"/>
      <c r="D38" s="9"/>
      <c r="E38" s="9"/>
      <c r="F38" s="9"/>
      <c r="G38" s="9"/>
      <c r="H38" s="9"/>
      <c r="I38" s="9"/>
      <c r="J38" s="9"/>
      <c r="K38" s="9"/>
      <c r="L38" s="9"/>
      <c r="M38" s="9"/>
      <c r="N38" s="9"/>
      <c r="O38" s="9"/>
      <c r="P38" s="9"/>
      <c r="Q38" s="9"/>
      <c r="R38" s="59"/>
    </row>
    <row r="39" spans="1:18" s="10" customFormat="1" ht="6" customHeight="1">
      <c r="A39" s="60"/>
      <c r="B39" s="62"/>
      <c r="C39" s="9"/>
      <c r="D39" s="9"/>
      <c r="E39" s="9"/>
      <c r="F39" s="9"/>
      <c r="G39" s="9"/>
      <c r="H39" s="9"/>
      <c r="I39" s="9"/>
      <c r="J39" s="9"/>
      <c r="K39" s="9"/>
      <c r="L39" s="9"/>
      <c r="M39" s="9"/>
      <c r="N39" s="9"/>
      <c r="O39" s="9"/>
      <c r="P39" s="9"/>
      <c r="Q39" s="9"/>
      <c r="R39" s="59"/>
    </row>
    <row r="40" spans="1:18" s="10" customFormat="1" ht="15" customHeight="1">
      <c r="A40" s="57" t="s">
        <v>62</v>
      </c>
      <c r="B40" s="78" t="s">
        <v>92</v>
      </c>
      <c r="C40" s="78"/>
      <c r="D40" s="78"/>
      <c r="E40" s="78"/>
      <c r="F40" s="78"/>
      <c r="G40" s="78"/>
      <c r="H40" s="78"/>
      <c r="I40" s="78"/>
      <c r="J40" s="78"/>
      <c r="K40" s="78"/>
      <c r="L40" s="78"/>
      <c r="M40" s="78"/>
      <c r="N40" s="78"/>
      <c r="O40" s="78"/>
      <c r="P40" s="78"/>
      <c r="Q40" s="78"/>
      <c r="R40" s="79"/>
    </row>
    <row r="41" spans="1:18" ht="24" customHeight="1">
      <c r="A41" s="63"/>
      <c r="B41" s="80"/>
      <c r="C41" s="80"/>
      <c r="D41" s="80"/>
      <c r="E41" s="80"/>
      <c r="F41" s="80"/>
      <c r="G41" s="80"/>
      <c r="H41" s="80"/>
      <c r="I41" s="80"/>
      <c r="J41" s="80"/>
      <c r="K41" s="80"/>
      <c r="L41" s="80"/>
      <c r="M41" s="80"/>
      <c r="N41" s="80"/>
      <c r="O41" s="80"/>
      <c r="P41" s="80"/>
      <c r="Q41" s="80"/>
      <c r="R41" s="81"/>
    </row>
    <row r="42" spans="1:18" ht="15" customHeight="1">
      <c r="K42" s="9"/>
      <c r="M42" s="9"/>
      <c r="O42" s="9"/>
      <c r="Q42" s="9"/>
    </row>
    <row r="43" spans="1:18">
      <c r="B43" s="64" t="s">
        <v>3</v>
      </c>
      <c r="C43" s="65"/>
      <c r="D43" s="65"/>
      <c r="E43" s="65"/>
      <c r="F43" s="65"/>
      <c r="G43" s="65"/>
      <c r="H43" s="65"/>
      <c r="I43" s="65"/>
      <c r="K43" s="9"/>
      <c r="M43" s="9"/>
      <c r="O43" s="9"/>
      <c r="Q43" s="9"/>
      <c r="R43" s="65"/>
    </row>
    <row r="44" spans="1:18" ht="25.15" customHeight="1">
      <c r="B44" s="66">
        <v>1</v>
      </c>
      <c r="C44" s="71" t="s">
        <v>93</v>
      </c>
      <c r="D44" s="71"/>
      <c r="E44" s="71"/>
      <c r="F44" s="71"/>
      <c r="G44" s="71"/>
      <c r="H44" s="71"/>
      <c r="I44" s="71"/>
      <c r="J44" s="71"/>
      <c r="K44" s="71"/>
      <c r="L44" s="71"/>
      <c r="M44" s="71"/>
      <c r="N44" s="71"/>
      <c r="O44" s="71"/>
      <c r="P44" s="71"/>
      <c r="Q44" s="71"/>
      <c r="R44" s="71"/>
    </row>
    <row r="45" spans="1:18" ht="15" customHeight="1">
      <c r="B45" s="66">
        <v>2</v>
      </c>
      <c r="C45" s="71" t="s">
        <v>94</v>
      </c>
      <c r="D45" s="71"/>
      <c r="E45" s="71"/>
      <c r="F45" s="71"/>
      <c r="G45" s="71"/>
      <c r="H45" s="71"/>
      <c r="I45" s="71"/>
      <c r="J45" s="71"/>
      <c r="K45" s="71"/>
      <c r="L45" s="71"/>
      <c r="M45" s="71"/>
      <c r="N45" s="71"/>
      <c r="O45" s="71"/>
      <c r="P45" s="71"/>
      <c r="Q45" s="67"/>
      <c r="R45" s="68"/>
    </row>
    <row r="46" spans="1:18" ht="15" customHeight="1">
      <c r="B46" s="66">
        <v>3</v>
      </c>
      <c r="C46" s="71" t="s">
        <v>95</v>
      </c>
      <c r="D46" s="71"/>
      <c r="E46" s="71"/>
      <c r="F46" s="71"/>
      <c r="G46" s="71"/>
      <c r="H46" s="71"/>
      <c r="I46" s="71"/>
      <c r="J46" s="71"/>
      <c r="K46" s="71"/>
      <c r="L46" s="71"/>
      <c r="M46" s="71"/>
      <c r="N46" s="71"/>
      <c r="O46" s="71"/>
      <c r="P46" s="71"/>
      <c r="Q46" s="67"/>
      <c r="R46" s="68"/>
    </row>
    <row r="47" spans="1:18" ht="15" customHeight="1">
      <c r="B47" s="66">
        <v>4</v>
      </c>
      <c r="C47" s="71" t="s">
        <v>78</v>
      </c>
      <c r="D47" s="71"/>
      <c r="E47" s="71"/>
      <c r="F47" s="71"/>
      <c r="G47" s="71"/>
      <c r="H47" s="71"/>
      <c r="I47" s="71"/>
      <c r="J47" s="71"/>
      <c r="K47" s="71"/>
      <c r="L47" s="71"/>
      <c r="M47" s="71"/>
      <c r="N47" s="71"/>
      <c r="O47" s="71"/>
      <c r="P47" s="71"/>
      <c r="Q47" s="67"/>
      <c r="R47" s="68"/>
    </row>
    <row r="48" spans="1:18" ht="15" customHeight="1">
      <c r="B48" s="66">
        <v>5</v>
      </c>
      <c r="C48" s="70" t="s">
        <v>96</v>
      </c>
      <c r="D48" s="70"/>
      <c r="E48" s="70"/>
      <c r="F48" s="70"/>
      <c r="G48" s="70"/>
      <c r="H48" s="70"/>
      <c r="I48" s="70"/>
      <c r="J48" s="70"/>
      <c r="K48" s="70"/>
      <c r="L48" s="70"/>
      <c r="M48" s="70"/>
      <c r="N48" s="70"/>
      <c r="O48" s="70"/>
      <c r="P48" s="70"/>
      <c r="Q48" s="67"/>
      <c r="R48" s="67"/>
    </row>
    <row r="49" spans="2:18" ht="15" customHeight="1">
      <c r="B49" s="66">
        <v>6</v>
      </c>
      <c r="C49" s="70" t="s">
        <v>24</v>
      </c>
      <c r="D49" s="70"/>
      <c r="E49" s="70"/>
      <c r="F49" s="70"/>
      <c r="G49" s="70"/>
      <c r="H49" s="70"/>
      <c r="I49" s="70"/>
      <c r="J49" s="70"/>
      <c r="K49" s="70"/>
      <c r="L49" s="70"/>
      <c r="M49" s="70"/>
      <c r="N49" s="70"/>
      <c r="O49" s="70"/>
      <c r="P49" s="70"/>
      <c r="Q49" s="67"/>
      <c r="R49" s="67"/>
    </row>
    <row r="50" spans="2:18" ht="15" customHeight="1">
      <c r="B50" s="66">
        <v>7</v>
      </c>
      <c r="C50" s="67" t="s">
        <v>9</v>
      </c>
      <c r="D50" s="67"/>
      <c r="E50" s="67"/>
      <c r="F50" s="67"/>
      <c r="G50" s="67"/>
      <c r="H50" s="67"/>
      <c r="I50" s="67"/>
      <c r="J50" s="67"/>
      <c r="K50" s="67"/>
      <c r="L50" s="67"/>
      <c r="M50" s="67"/>
      <c r="N50" s="67"/>
      <c r="O50" s="67"/>
      <c r="P50" s="67"/>
      <c r="Q50" s="67"/>
      <c r="R50" s="67"/>
    </row>
  </sheetData>
  <mergeCells count="9">
    <mergeCell ref="C49:P49"/>
    <mergeCell ref="J10:R10"/>
    <mergeCell ref="C45:P45"/>
    <mergeCell ref="C46:P46"/>
    <mergeCell ref="C47:P47"/>
    <mergeCell ref="C48:P48"/>
    <mergeCell ref="C44:R44"/>
    <mergeCell ref="B34:R34"/>
    <mergeCell ref="B40:R4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FF19-701C-4A33-88E6-4779E444B5EE}">
  <sheetPr codeName="Sheet10"/>
  <dimension ref="A1:AC50"/>
  <sheetViews>
    <sheetView showGridLines="0" topLeftCell="A34" workbookViewId="0">
      <selection activeCell="R8" sqref="R8"/>
    </sheetView>
  </sheetViews>
  <sheetFormatPr defaultColWidth="9.28515625" defaultRowHeight="15"/>
  <cols>
    <col min="1" max="1" width="5.42578125" style="9" customWidth="1"/>
    <col min="2" max="6" width="9.28515625" style="9"/>
    <col min="7" max="7" width="40.28515625" style="9" customWidth="1"/>
    <col min="8" max="8" width="15.5703125" style="9" customWidth="1"/>
    <col min="9" max="9" width="3.5703125" style="9" customWidth="1"/>
    <col min="10" max="10" width="14.7109375" style="9" customWidth="1"/>
    <col min="11" max="11" width="3.5703125" style="10" customWidth="1"/>
    <col min="12" max="12" width="14.7109375" style="9" customWidth="1"/>
    <col min="13" max="13" width="3.5703125" style="10" customWidth="1"/>
    <col min="14" max="14" width="14.7109375" style="9" customWidth="1"/>
    <col min="15" max="15" width="3.5703125" style="10" customWidth="1"/>
    <col min="16" max="16" width="14.7109375" style="9" customWidth="1"/>
    <col min="17" max="17" width="3.5703125" style="10" customWidth="1"/>
    <col min="18" max="18" width="15.5703125" style="9" customWidth="1"/>
    <col min="19" max="19" width="14.7109375" style="9" customWidth="1"/>
    <col min="20" max="16384" width="9.28515625" style="9"/>
  </cols>
  <sheetData>
    <row r="1" spans="1:18" ht="15" customHeight="1"/>
    <row r="2" spans="1:18" ht="15" customHeight="1">
      <c r="B2" s="5"/>
      <c r="C2" s="5"/>
      <c r="D2" s="5"/>
      <c r="E2" s="5"/>
      <c r="F2" s="5"/>
      <c r="G2" s="5"/>
      <c r="H2" s="5"/>
      <c r="I2" s="5"/>
      <c r="J2" s="6" t="s">
        <v>47</v>
      </c>
      <c r="K2" s="5"/>
      <c r="L2" s="5"/>
      <c r="M2" s="5"/>
      <c r="N2" s="5"/>
      <c r="O2" s="5"/>
      <c r="P2" s="5"/>
      <c r="Q2" s="5"/>
      <c r="R2" s="5"/>
    </row>
    <row r="3" spans="1:18" ht="23.25" customHeight="1">
      <c r="B3" s="5"/>
      <c r="C3" s="5"/>
      <c r="D3" s="5"/>
      <c r="E3" s="5"/>
      <c r="F3" s="5"/>
      <c r="G3" s="5"/>
      <c r="H3" s="5"/>
      <c r="I3" s="5"/>
      <c r="J3" s="69" t="str">
        <f>'Main Brewery-Manufacturer'!J3</f>
        <v>For the Period:  2025</v>
      </c>
      <c r="K3" s="5"/>
      <c r="L3" s="5"/>
      <c r="M3" s="5"/>
      <c r="N3" s="5"/>
      <c r="O3" s="5"/>
      <c r="P3" s="5"/>
      <c r="Q3" s="5"/>
      <c r="R3" s="5"/>
    </row>
    <row r="4" spans="1:18" ht="21.6" customHeight="1">
      <c r="B4" s="5"/>
      <c r="C4" s="5"/>
      <c r="D4" s="5"/>
      <c r="E4" s="5"/>
      <c r="F4" s="5"/>
      <c r="G4" s="5"/>
      <c r="H4" s="5"/>
      <c r="I4" s="5"/>
      <c r="J4" s="6" t="s">
        <v>49</v>
      </c>
      <c r="K4" s="5"/>
      <c r="L4" s="5"/>
      <c r="M4" s="5"/>
      <c r="N4" s="5"/>
      <c r="O4" s="5"/>
      <c r="P4" s="5"/>
      <c r="Q4" s="5"/>
      <c r="R4" s="5"/>
    </row>
    <row r="5" spans="1:18" ht="15" customHeight="1"/>
    <row r="6" spans="1:18" ht="15" customHeight="1">
      <c r="B6" s="9" t="s">
        <v>50</v>
      </c>
    </row>
    <row r="7" spans="1:18" ht="15" customHeight="1">
      <c r="B7" s="9" t="s">
        <v>53</v>
      </c>
    </row>
    <row r="8" spans="1:18" ht="15" customHeight="1">
      <c r="B8" s="11" t="s">
        <v>51</v>
      </c>
      <c r="N8" s="10"/>
    </row>
    <row r="9" spans="1:18" ht="15" customHeight="1"/>
    <row r="10" spans="1:18" ht="15" customHeight="1">
      <c r="J10" s="72" t="s">
        <v>28</v>
      </c>
      <c r="K10" s="73"/>
      <c r="L10" s="73"/>
      <c r="M10" s="73"/>
      <c r="N10" s="73"/>
      <c r="O10" s="73"/>
      <c r="P10" s="73"/>
      <c r="Q10" s="73"/>
      <c r="R10" s="74"/>
    </row>
    <row r="11" spans="1:18" ht="15" customHeight="1">
      <c r="H11" s="12" t="s">
        <v>80</v>
      </c>
      <c r="I11" s="11"/>
      <c r="J11" s="13" t="s">
        <v>7</v>
      </c>
      <c r="K11" s="14"/>
      <c r="L11" s="15" t="s">
        <v>7</v>
      </c>
      <c r="M11" s="14"/>
      <c r="N11" s="15" t="s">
        <v>7</v>
      </c>
      <c r="O11" s="14"/>
      <c r="P11" s="15" t="s">
        <v>7</v>
      </c>
      <c r="Q11" s="16"/>
      <c r="R11" s="17" t="s">
        <v>7</v>
      </c>
    </row>
    <row r="12" spans="1:18" ht="32.25" customHeight="1">
      <c r="A12" s="11"/>
      <c r="H12" s="18" t="s">
        <v>12</v>
      </c>
      <c r="I12" s="19"/>
      <c r="J12" s="20" t="s">
        <v>13</v>
      </c>
      <c r="K12" s="21"/>
      <c r="L12" s="22" t="s">
        <v>14</v>
      </c>
      <c r="M12" s="21"/>
      <c r="N12" s="23" t="s">
        <v>15</v>
      </c>
      <c r="O12" s="21"/>
      <c r="P12" s="22" t="s">
        <v>16</v>
      </c>
      <c r="Q12" s="21"/>
      <c r="R12" s="24" t="s">
        <v>11</v>
      </c>
    </row>
    <row r="13" spans="1:18" ht="15" customHeight="1">
      <c r="A13" s="11"/>
      <c r="C13" s="9" t="s">
        <v>81</v>
      </c>
      <c r="H13" s="25"/>
      <c r="I13" s="26"/>
      <c r="J13" s="27"/>
      <c r="K13" s="28"/>
      <c r="L13" s="29"/>
      <c r="M13" s="28"/>
      <c r="N13" s="29"/>
      <c r="O13" s="28"/>
      <c r="P13" s="29"/>
      <c r="Q13" s="30"/>
      <c r="R13" s="31">
        <f>SUM(J13:P13)</f>
        <v>0</v>
      </c>
    </row>
    <row r="14" spans="1:18" ht="15" customHeight="1">
      <c r="A14" s="11"/>
      <c r="H14" s="32"/>
      <c r="I14" s="33"/>
      <c r="J14" s="34"/>
      <c r="K14" s="28"/>
      <c r="L14" s="26"/>
      <c r="M14" s="28"/>
      <c r="N14" s="26"/>
      <c r="O14" s="28"/>
      <c r="P14" s="26"/>
      <c r="Q14" s="28"/>
      <c r="R14" s="35"/>
    </row>
    <row r="15" spans="1:18" ht="15" customHeight="1">
      <c r="A15" s="11"/>
      <c r="B15" s="9" t="s">
        <v>0</v>
      </c>
      <c r="C15" s="9" t="s">
        <v>71</v>
      </c>
      <c r="H15" s="25"/>
      <c r="I15" s="26"/>
      <c r="J15" s="27"/>
      <c r="K15" s="28"/>
      <c r="L15" s="29"/>
      <c r="M15" s="28"/>
      <c r="N15" s="29"/>
      <c r="O15" s="28"/>
      <c r="P15" s="29"/>
      <c r="Q15" s="30"/>
      <c r="R15" s="31">
        <f>SUM(J15:P15)</f>
        <v>0</v>
      </c>
    </row>
    <row r="16" spans="1:18" ht="15" customHeight="1">
      <c r="A16" s="11"/>
      <c r="H16" s="32"/>
      <c r="I16" s="33"/>
      <c r="J16" s="34"/>
      <c r="K16" s="28"/>
      <c r="L16" s="26"/>
      <c r="M16" s="28"/>
      <c r="N16" s="26"/>
      <c r="O16" s="28"/>
      <c r="P16" s="26"/>
      <c r="Q16" s="28"/>
      <c r="R16" s="35"/>
    </row>
    <row r="17" spans="1:29" ht="15" customHeight="1">
      <c r="A17" s="11"/>
      <c r="B17" s="9" t="s">
        <v>0</v>
      </c>
      <c r="C17" s="9" t="s">
        <v>82</v>
      </c>
      <c r="H17" s="25"/>
      <c r="I17" s="26"/>
      <c r="J17" s="27"/>
      <c r="K17" s="28"/>
      <c r="L17" s="29"/>
      <c r="M17" s="28"/>
      <c r="N17" s="29"/>
      <c r="O17" s="28"/>
      <c r="P17" s="29"/>
      <c r="Q17" s="30"/>
      <c r="R17" s="31">
        <f>SUM(J17:P17)</f>
        <v>0</v>
      </c>
    </row>
    <row r="18" spans="1:29" ht="15" customHeight="1">
      <c r="A18" s="11"/>
      <c r="H18" s="32"/>
      <c r="I18" s="33"/>
      <c r="J18" s="34"/>
      <c r="K18" s="28"/>
      <c r="L18" s="26"/>
      <c r="M18" s="28"/>
      <c r="N18" s="26"/>
      <c r="O18" s="28"/>
      <c r="P18" s="26"/>
      <c r="Q18" s="28"/>
      <c r="R18" s="35"/>
      <c r="T18" s="10"/>
      <c r="U18" s="10"/>
      <c r="V18" s="10"/>
      <c r="W18" s="10"/>
      <c r="X18" s="10"/>
      <c r="Y18" s="10"/>
      <c r="Z18" s="10"/>
      <c r="AA18" s="10"/>
      <c r="AB18" s="10"/>
      <c r="AC18" s="10"/>
    </row>
    <row r="19" spans="1:29" ht="15" customHeight="1">
      <c r="A19" s="11"/>
      <c r="B19" s="9" t="s">
        <v>2</v>
      </c>
      <c r="C19" s="9" t="s">
        <v>83</v>
      </c>
      <c r="H19" s="25"/>
      <c r="I19" s="26"/>
      <c r="J19" s="27"/>
      <c r="K19" s="28"/>
      <c r="L19" s="29"/>
      <c r="M19" s="28"/>
      <c r="N19" s="29"/>
      <c r="O19" s="28"/>
      <c r="P19" s="29"/>
      <c r="Q19" s="30"/>
      <c r="R19" s="31">
        <f>SUM(J19:P19)</f>
        <v>0</v>
      </c>
      <c r="T19" s="10"/>
      <c r="U19" s="10"/>
      <c r="V19" s="10"/>
      <c r="W19" s="10"/>
      <c r="X19" s="10"/>
      <c r="Y19" s="10"/>
      <c r="Z19" s="10"/>
      <c r="AA19" s="10"/>
      <c r="AB19" s="10"/>
      <c r="AC19" s="10"/>
    </row>
    <row r="20" spans="1:29" ht="15" customHeight="1">
      <c r="A20" s="11"/>
      <c r="H20" s="32"/>
      <c r="I20" s="33"/>
      <c r="J20" s="34"/>
      <c r="K20" s="28"/>
      <c r="L20" s="26"/>
      <c r="M20" s="28"/>
      <c r="N20" s="26"/>
      <c r="O20" s="28"/>
      <c r="P20" s="26"/>
      <c r="Q20" s="28"/>
      <c r="R20" s="35"/>
      <c r="T20" s="36"/>
      <c r="U20" s="36"/>
      <c r="V20" s="36"/>
      <c r="W20" s="36"/>
      <c r="X20" s="36"/>
      <c r="Y20" s="36"/>
      <c r="Z20" s="36"/>
      <c r="AA20" s="36"/>
      <c r="AB20" s="36"/>
    </row>
    <row r="21" spans="1:29" ht="15" customHeight="1">
      <c r="A21" s="11"/>
      <c r="B21" s="9" t="s">
        <v>2</v>
      </c>
      <c r="C21" s="9" t="s">
        <v>84</v>
      </c>
      <c r="H21" s="25"/>
      <c r="I21" s="26"/>
      <c r="J21" s="27"/>
      <c r="K21" s="28"/>
      <c r="L21" s="29"/>
      <c r="M21" s="28"/>
      <c r="N21" s="29"/>
      <c r="O21" s="28"/>
      <c r="P21" s="29"/>
      <c r="Q21" s="30"/>
      <c r="R21" s="31">
        <f>SUM(J21:P21)</f>
        <v>0</v>
      </c>
      <c r="T21" s="10"/>
    </row>
    <row r="22" spans="1:29" ht="15" customHeight="1">
      <c r="A22" s="11"/>
      <c r="H22" s="32"/>
      <c r="I22" s="33"/>
      <c r="J22" s="34"/>
      <c r="K22" s="28"/>
      <c r="L22" s="26"/>
      <c r="M22" s="28"/>
      <c r="N22" s="26"/>
      <c r="O22" s="28"/>
      <c r="P22" s="26"/>
      <c r="Q22" s="28"/>
      <c r="R22" s="35"/>
      <c r="T22" s="10"/>
    </row>
    <row r="23" spans="1:29" ht="15" customHeight="1" thickBot="1">
      <c r="A23" s="11"/>
      <c r="B23" s="9" t="s">
        <v>2</v>
      </c>
      <c r="C23" s="9" t="s">
        <v>85</v>
      </c>
      <c r="H23" s="37"/>
      <c r="I23" s="33"/>
      <c r="J23" s="38"/>
      <c r="K23" s="28"/>
      <c r="L23" s="39"/>
      <c r="M23" s="28"/>
      <c r="N23" s="39"/>
      <c r="O23" s="28"/>
      <c r="P23" s="39"/>
      <c r="Q23" s="30"/>
      <c r="R23" s="40">
        <f>SUM(J23:P23)</f>
        <v>0</v>
      </c>
    </row>
    <row r="24" spans="1:29" ht="15" customHeight="1">
      <c r="A24" s="11"/>
      <c r="H24" s="32"/>
      <c r="I24" s="33"/>
      <c r="J24" s="34"/>
      <c r="K24" s="28"/>
      <c r="L24" s="26"/>
      <c r="M24" s="28"/>
      <c r="N24" s="26"/>
      <c r="O24" s="28"/>
      <c r="P24" s="26"/>
      <c r="Q24" s="28"/>
      <c r="R24" s="35"/>
    </row>
    <row r="25" spans="1:29" ht="15" customHeight="1">
      <c r="A25" s="11"/>
      <c r="B25" s="9" t="s">
        <v>1</v>
      </c>
      <c r="C25" s="41" t="s">
        <v>4</v>
      </c>
      <c r="D25" s="41"/>
      <c r="E25" s="41"/>
      <c r="F25" s="41"/>
      <c r="G25" s="41"/>
      <c r="H25" s="42">
        <f>+H13+H15+H17-H19-H21-H23</f>
        <v>0</v>
      </c>
      <c r="I25" s="33"/>
      <c r="J25" s="44">
        <f>+J13+J15+J17-J19-J21-J23</f>
        <v>0</v>
      </c>
      <c r="K25" s="43"/>
      <c r="L25" s="45">
        <f>+L13+L15+L17-L19-L21-L23</f>
        <v>0</v>
      </c>
      <c r="M25" s="43"/>
      <c r="N25" s="45">
        <f>+N13+N15+N17-N19-N21-N23</f>
        <v>0</v>
      </c>
      <c r="O25" s="43"/>
      <c r="P25" s="45">
        <f>+P13+P15+P17-P19-P21-P23</f>
        <v>0</v>
      </c>
      <c r="Q25" s="46"/>
      <c r="R25" s="42">
        <f>+R13+R15+R17-R19-R21-R23</f>
        <v>0</v>
      </c>
    </row>
    <row r="26" spans="1:29" ht="15" customHeight="1">
      <c r="A26" s="11"/>
      <c r="H26" s="32"/>
      <c r="I26" s="33"/>
      <c r="J26" s="34"/>
      <c r="K26" s="28"/>
      <c r="L26" s="26"/>
      <c r="M26" s="28"/>
      <c r="N26" s="26"/>
      <c r="O26" s="28"/>
      <c r="P26" s="26"/>
      <c r="Q26" s="28"/>
      <c r="R26" s="35"/>
    </row>
    <row r="27" spans="1:29" ht="15" customHeight="1" thickBot="1">
      <c r="A27" s="11"/>
      <c r="B27" s="9" t="s">
        <v>2</v>
      </c>
      <c r="C27" s="9" t="s">
        <v>86</v>
      </c>
      <c r="H27" s="37"/>
      <c r="I27" s="33"/>
      <c r="J27" s="38"/>
      <c r="K27" s="28"/>
      <c r="L27" s="39"/>
      <c r="M27" s="28"/>
      <c r="N27" s="39"/>
      <c r="O27" s="28"/>
      <c r="P27" s="39"/>
      <c r="Q27" s="30"/>
      <c r="R27" s="40">
        <f>SUM(J27:P27)</f>
        <v>0</v>
      </c>
    </row>
    <row r="28" spans="1:29" ht="15" customHeight="1">
      <c r="A28" s="11"/>
      <c r="H28" s="32"/>
      <c r="I28" s="33"/>
      <c r="J28" s="34"/>
      <c r="K28" s="28"/>
      <c r="L28" s="26"/>
      <c r="M28" s="28"/>
      <c r="N28" s="26"/>
      <c r="O28" s="28"/>
      <c r="P28" s="26"/>
      <c r="Q28" s="28"/>
      <c r="R28" s="35"/>
    </row>
    <row r="29" spans="1:29" ht="15" customHeight="1" thickBot="1">
      <c r="A29" s="11"/>
      <c r="B29" s="9" t="s">
        <v>1</v>
      </c>
      <c r="C29" s="9" t="s">
        <v>87</v>
      </c>
      <c r="H29" s="47">
        <f>+H25-H27</f>
        <v>0</v>
      </c>
      <c r="I29" s="48"/>
      <c r="J29" s="49">
        <f>+J25-J27</f>
        <v>0</v>
      </c>
      <c r="K29" s="50"/>
      <c r="L29" s="51">
        <f>+L25-L27</f>
        <v>0</v>
      </c>
      <c r="M29" s="50"/>
      <c r="N29" s="51">
        <f>+N25-N27</f>
        <v>0</v>
      </c>
      <c r="O29" s="50"/>
      <c r="P29" s="51">
        <f>+P25-P27</f>
        <v>0</v>
      </c>
      <c r="Q29" s="30"/>
      <c r="R29" s="83">
        <f>+R25-R27</f>
        <v>0</v>
      </c>
    </row>
    <row r="30" spans="1:29" ht="15" customHeight="1" thickTop="1">
      <c r="A30" s="11"/>
      <c r="C30" s="7"/>
      <c r="H30" s="52"/>
      <c r="I30" s="52"/>
      <c r="R30" s="26"/>
    </row>
    <row r="31" spans="1:29" ht="17.649999999999999" customHeight="1">
      <c r="A31" s="53" t="s">
        <v>52</v>
      </c>
      <c r="B31" s="54"/>
      <c r="C31" s="55"/>
      <c r="D31" s="55"/>
      <c r="E31" s="55"/>
      <c r="F31" s="55"/>
      <c r="G31" s="55"/>
      <c r="H31" s="55"/>
      <c r="I31" s="55"/>
      <c r="J31" s="55"/>
      <c r="K31" s="55"/>
      <c r="L31" s="55"/>
      <c r="M31" s="55"/>
      <c r="N31" s="55"/>
      <c r="O31" s="55"/>
      <c r="P31" s="55"/>
      <c r="Q31" s="55"/>
      <c r="R31" s="56"/>
    </row>
    <row r="32" spans="1:29" s="10" customFormat="1" ht="15" customHeight="1">
      <c r="A32" s="57" t="s">
        <v>62</v>
      </c>
      <c r="B32" s="58" t="s">
        <v>88</v>
      </c>
      <c r="C32" s="9"/>
      <c r="D32" s="9"/>
      <c r="E32" s="9"/>
      <c r="F32" s="9"/>
      <c r="G32" s="9"/>
      <c r="H32" s="9"/>
      <c r="I32" s="9"/>
      <c r="J32" s="9"/>
      <c r="K32" s="9"/>
      <c r="L32" s="9"/>
      <c r="M32" s="9"/>
      <c r="N32" s="9"/>
      <c r="O32" s="9"/>
      <c r="P32" s="9"/>
      <c r="Q32" s="9"/>
      <c r="R32" s="59"/>
    </row>
    <row r="33" spans="1:18" s="10" customFormat="1" ht="6.6" customHeight="1">
      <c r="A33" s="60"/>
      <c r="B33" s="58"/>
      <c r="C33" s="9"/>
      <c r="D33" s="9"/>
      <c r="E33" s="9"/>
      <c r="F33" s="9"/>
      <c r="G33" s="9"/>
      <c r="H33" s="9"/>
      <c r="I33" s="9"/>
      <c r="J33" s="9"/>
      <c r="K33" s="9"/>
      <c r="L33" s="9"/>
      <c r="M33" s="9"/>
      <c r="N33" s="9"/>
      <c r="O33" s="9"/>
      <c r="P33" s="9"/>
      <c r="Q33" s="9"/>
      <c r="R33" s="59"/>
    </row>
    <row r="34" spans="1:18" s="10" customFormat="1" ht="58.15" customHeight="1">
      <c r="A34" s="57" t="s">
        <v>62</v>
      </c>
      <c r="B34" s="75" t="s">
        <v>89</v>
      </c>
      <c r="C34" s="76"/>
      <c r="D34" s="76"/>
      <c r="E34" s="76"/>
      <c r="F34" s="76"/>
      <c r="G34" s="76"/>
      <c r="H34" s="76"/>
      <c r="I34" s="76"/>
      <c r="J34" s="76"/>
      <c r="K34" s="76"/>
      <c r="L34" s="76"/>
      <c r="M34" s="76"/>
      <c r="N34" s="76"/>
      <c r="O34" s="76"/>
      <c r="P34" s="76"/>
      <c r="Q34" s="76"/>
      <c r="R34" s="77"/>
    </row>
    <row r="35" spans="1:18" s="10" customFormat="1" ht="8.1" customHeight="1">
      <c r="A35" s="60"/>
      <c r="B35" s="62"/>
      <c r="C35" s="9"/>
      <c r="D35" s="9"/>
      <c r="E35" s="9"/>
      <c r="F35" s="9"/>
      <c r="G35" s="9"/>
      <c r="H35" s="9"/>
      <c r="I35" s="9"/>
      <c r="J35" s="9"/>
      <c r="K35" s="9"/>
      <c r="L35" s="9"/>
      <c r="M35" s="9"/>
      <c r="N35" s="9"/>
      <c r="O35" s="9"/>
      <c r="P35" s="9"/>
      <c r="Q35" s="9"/>
      <c r="R35" s="59"/>
    </row>
    <row r="36" spans="1:18" s="10" customFormat="1" ht="14.25" customHeight="1">
      <c r="A36" s="57" t="s">
        <v>62</v>
      </c>
      <c r="B36" s="58" t="s">
        <v>90</v>
      </c>
      <c r="C36" s="9"/>
      <c r="D36" s="9"/>
      <c r="E36" s="9"/>
      <c r="F36" s="9"/>
      <c r="G36" s="9"/>
      <c r="H36" s="9"/>
      <c r="I36" s="9"/>
      <c r="J36" s="9"/>
      <c r="K36" s="9"/>
      <c r="L36" s="9"/>
      <c r="M36" s="9"/>
      <c r="N36" s="9"/>
      <c r="O36" s="9"/>
      <c r="P36" s="9"/>
      <c r="Q36" s="9"/>
      <c r="R36" s="59"/>
    </row>
    <row r="37" spans="1:18" s="10" customFormat="1" ht="6.6" customHeight="1">
      <c r="A37" s="60"/>
      <c r="B37" s="62"/>
      <c r="C37" s="9"/>
      <c r="D37" s="9"/>
      <c r="E37" s="9"/>
      <c r="F37" s="9"/>
      <c r="G37" s="9"/>
      <c r="H37" s="9"/>
      <c r="I37" s="9"/>
      <c r="J37" s="9"/>
      <c r="K37" s="9"/>
      <c r="L37" s="9"/>
      <c r="M37" s="9"/>
      <c r="N37" s="9"/>
      <c r="O37" s="9"/>
      <c r="P37" s="9"/>
      <c r="Q37" s="9"/>
      <c r="R37" s="59"/>
    </row>
    <row r="38" spans="1:18" s="10" customFormat="1" ht="15" customHeight="1">
      <c r="A38" s="57" t="s">
        <v>62</v>
      </c>
      <c r="B38" s="58" t="s">
        <v>91</v>
      </c>
      <c r="C38" s="9"/>
      <c r="D38" s="9"/>
      <c r="E38" s="9"/>
      <c r="F38" s="9"/>
      <c r="G38" s="9"/>
      <c r="H38" s="9"/>
      <c r="I38" s="9"/>
      <c r="J38" s="9"/>
      <c r="K38" s="9"/>
      <c r="L38" s="9"/>
      <c r="M38" s="9"/>
      <c r="N38" s="9"/>
      <c r="O38" s="9"/>
      <c r="P38" s="9"/>
      <c r="Q38" s="9"/>
      <c r="R38" s="59"/>
    </row>
    <row r="39" spans="1:18" s="10" customFormat="1" ht="6" customHeight="1">
      <c r="A39" s="60"/>
      <c r="B39" s="62"/>
      <c r="C39" s="9"/>
      <c r="D39" s="9"/>
      <c r="E39" s="9"/>
      <c r="F39" s="9"/>
      <c r="G39" s="9"/>
      <c r="H39" s="9"/>
      <c r="I39" s="9"/>
      <c r="J39" s="9"/>
      <c r="K39" s="9"/>
      <c r="L39" s="9"/>
      <c r="M39" s="9"/>
      <c r="N39" s="9"/>
      <c r="O39" s="9"/>
      <c r="P39" s="9"/>
      <c r="Q39" s="9"/>
      <c r="R39" s="59"/>
    </row>
    <row r="40" spans="1:18" s="10" customFormat="1" ht="15" customHeight="1">
      <c r="A40" s="57" t="s">
        <v>62</v>
      </c>
      <c r="B40" s="78" t="s">
        <v>92</v>
      </c>
      <c r="C40" s="78"/>
      <c r="D40" s="78"/>
      <c r="E40" s="78"/>
      <c r="F40" s="78"/>
      <c r="G40" s="78"/>
      <c r="H40" s="78"/>
      <c r="I40" s="78"/>
      <c r="J40" s="78"/>
      <c r="K40" s="78"/>
      <c r="L40" s="78"/>
      <c r="M40" s="78"/>
      <c r="N40" s="78"/>
      <c r="O40" s="78"/>
      <c r="P40" s="78"/>
      <c r="Q40" s="78"/>
      <c r="R40" s="79"/>
    </row>
    <row r="41" spans="1:18" ht="21.4" customHeight="1">
      <c r="A41" s="63"/>
      <c r="B41" s="80"/>
      <c r="C41" s="80"/>
      <c r="D41" s="80"/>
      <c r="E41" s="80"/>
      <c r="F41" s="80"/>
      <c r="G41" s="80"/>
      <c r="H41" s="80"/>
      <c r="I41" s="80"/>
      <c r="J41" s="80"/>
      <c r="K41" s="80"/>
      <c r="L41" s="80"/>
      <c r="M41" s="80"/>
      <c r="N41" s="80"/>
      <c r="O41" s="80"/>
      <c r="P41" s="80"/>
      <c r="Q41" s="80"/>
      <c r="R41" s="81"/>
    </row>
    <row r="42" spans="1:18" ht="15" customHeight="1">
      <c r="K42" s="9"/>
      <c r="M42" s="9"/>
      <c r="O42" s="9"/>
      <c r="Q42" s="9"/>
    </row>
    <row r="43" spans="1:18">
      <c r="B43" s="64" t="s">
        <v>3</v>
      </c>
      <c r="C43" s="65"/>
      <c r="D43" s="65"/>
      <c r="E43" s="65"/>
      <c r="F43" s="65"/>
      <c r="G43" s="65"/>
      <c r="H43" s="65"/>
      <c r="I43" s="65"/>
      <c r="K43" s="9"/>
      <c r="M43" s="9"/>
      <c r="O43" s="9"/>
      <c r="Q43" s="9"/>
      <c r="R43" s="65"/>
    </row>
    <row r="44" spans="1:18" ht="27.6" customHeight="1">
      <c r="B44" s="66">
        <v>1</v>
      </c>
      <c r="C44" s="71" t="s">
        <v>93</v>
      </c>
      <c r="D44" s="71"/>
      <c r="E44" s="71"/>
      <c r="F44" s="71"/>
      <c r="G44" s="71"/>
      <c r="H44" s="71"/>
      <c r="I44" s="71"/>
      <c r="J44" s="71"/>
      <c r="K44" s="71"/>
      <c r="L44" s="71"/>
      <c r="M44" s="71"/>
      <c r="N44" s="71"/>
      <c r="O44" s="71"/>
      <c r="P44" s="71"/>
      <c r="Q44" s="71"/>
      <c r="R44" s="71"/>
    </row>
    <row r="45" spans="1:18" ht="15" customHeight="1">
      <c r="B45" s="66">
        <v>2</v>
      </c>
      <c r="C45" s="71" t="s">
        <v>94</v>
      </c>
      <c r="D45" s="71"/>
      <c r="E45" s="71"/>
      <c r="F45" s="71"/>
      <c r="G45" s="71"/>
      <c r="H45" s="71"/>
      <c r="I45" s="71"/>
      <c r="J45" s="71"/>
      <c r="K45" s="71"/>
      <c r="L45" s="71"/>
      <c r="M45" s="71"/>
      <c r="N45" s="71"/>
      <c r="O45" s="71"/>
      <c r="P45" s="71"/>
      <c r="Q45" s="67"/>
      <c r="R45" s="68"/>
    </row>
    <row r="46" spans="1:18" ht="15" customHeight="1">
      <c r="B46" s="66">
        <v>3</v>
      </c>
      <c r="C46" s="71" t="s">
        <v>95</v>
      </c>
      <c r="D46" s="71"/>
      <c r="E46" s="71"/>
      <c r="F46" s="71"/>
      <c r="G46" s="71"/>
      <c r="H46" s="71"/>
      <c r="I46" s="71"/>
      <c r="J46" s="71"/>
      <c r="K46" s="71"/>
      <c r="L46" s="71"/>
      <c r="M46" s="71"/>
      <c r="N46" s="71"/>
      <c r="O46" s="71"/>
      <c r="P46" s="71"/>
      <c r="Q46" s="67"/>
      <c r="R46" s="68"/>
    </row>
    <row r="47" spans="1:18" ht="15" customHeight="1">
      <c r="B47" s="66">
        <v>4</v>
      </c>
      <c r="C47" s="71" t="s">
        <v>78</v>
      </c>
      <c r="D47" s="71"/>
      <c r="E47" s="71"/>
      <c r="F47" s="71"/>
      <c r="G47" s="71"/>
      <c r="H47" s="71"/>
      <c r="I47" s="71"/>
      <c r="J47" s="71"/>
      <c r="K47" s="71"/>
      <c r="L47" s="71"/>
      <c r="M47" s="71"/>
      <c r="N47" s="71"/>
      <c r="O47" s="71"/>
      <c r="P47" s="71"/>
      <c r="Q47" s="67"/>
      <c r="R47" s="68"/>
    </row>
    <row r="48" spans="1:18" ht="15" customHeight="1">
      <c r="B48" s="66">
        <v>5</v>
      </c>
      <c r="C48" s="70" t="s">
        <v>96</v>
      </c>
      <c r="D48" s="70"/>
      <c r="E48" s="70"/>
      <c r="F48" s="70"/>
      <c r="G48" s="70"/>
      <c r="H48" s="70"/>
      <c r="I48" s="70"/>
      <c r="J48" s="70"/>
      <c r="K48" s="70"/>
      <c r="L48" s="70"/>
      <c r="M48" s="70"/>
      <c r="N48" s="70"/>
      <c r="O48" s="70"/>
      <c r="P48" s="70"/>
      <c r="Q48" s="67"/>
      <c r="R48" s="67"/>
    </row>
    <row r="49" spans="2:18" ht="15" customHeight="1">
      <c r="B49" s="66">
        <v>6</v>
      </c>
      <c r="C49" s="70" t="s">
        <v>24</v>
      </c>
      <c r="D49" s="70"/>
      <c r="E49" s="70"/>
      <c r="F49" s="70"/>
      <c r="G49" s="70"/>
      <c r="H49" s="70"/>
      <c r="I49" s="70"/>
      <c r="J49" s="70"/>
      <c r="K49" s="70"/>
      <c r="L49" s="70"/>
      <c r="M49" s="70"/>
      <c r="N49" s="70"/>
      <c r="O49" s="70"/>
      <c r="P49" s="70"/>
      <c r="Q49" s="67"/>
      <c r="R49" s="67"/>
    </row>
    <row r="50" spans="2:18" ht="15" customHeight="1">
      <c r="B50" s="66">
        <v>7</v>
      </c>
      <c r="C50" s="67" t="s">
        <v>9</v>
      </c>
      <c r="D50" s="67"/>
      <c r="E50" s="67"/>
      <c r="F50" s="67"/>
      <c r="G50" s="67"/>
      <c r="H50" s="67"/>
      <c r="I50" s="67"/>
      <c r="J50" s="67"/>
      <c r="K50" s="67"/>
      <c r="L50" s="67"/>
      <c r="M50" s="67"/>
      <c r="N50" s="67"/>
      <c r="O50" s="67"/>
      <c r="P50" s="67"/>
      <c r="Q50" s="67"/>
      <c r="R50" s="67"/>
    </row>
  </sheetData>
  <mergeCells count="9">
    <mergeCell ref="C49:P49"/>
    <mergeCell ref="J10:R10"/>
    <mergeCell ref="C45:P45"/>
    <mergeCell ref="C46:P46"/>
    <mergeCell ref="C47:P47"/>
    <mergeCell ref="C48:P48"/>
    <mergeCell ref="C44:R44"/>
    <mergeCell ref="B34:R34"/>
    <mergeCell ref="B40:R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864FEB53B0E041A76A17CD43A04A28" ma:contentTypeVersion="12" ma:contentTypeDescription="Create a new document." ma:contentTypeScope="" ma:versionID="3a5de584f16b8b104219a9b5008eed38">
  <xsd:schema xmlns:xsd="http://www.w3.org/2001/XMLSchema" xmlns:xs="http://www.w3.org/2001/XMLSchema" xmlns:p="http://schemas.microsoft.com/office/2006/metadata/properties" xmlns:ns3="3ed7015c-3088-4573-a2b5-1c16df166eeb" xmlns:ns4="b7bfb68b-a3bb-4a28-a4e0-f34ef2d57dd6" targetNamespace="http://schemas.microsoft.com/office/2006/metadata/properties" ma:root="true" ma:fieldsID="9df8dfaaa475b38f99e5c391045d7779" ns3:_="" ns4:_="">
    <xsd:import namespace="3ed7015c-3088-4573-a2b5-1c16df166eeb"/>
    <xsd:import namespace="b7bfb68b-a3bb-4a28-a4e0-f34ef2d57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d7015c-3088-4573-a2b5-1c16df166e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bfb68b-a3bb-4a28-a4e0-f34ef2d57dd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3E09FF-9C2A-4B0E-8BC9-7B8BD6EB64EC}">
  <ds:schemaRefs>
    <ds:schemaRef ds:uri="http://purl.org/dc/dcmitype/"/>
    <ds:schemaRef ds:uri="3ed7015c-3088-4573-a2b5-1c16df166eeb"/>
    <ds:schemaRef ds:uri="b7bfb68b-a3bb-4a28-a4e0-f34ef2d57dd6"/>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268ED99-BE4C-4B00-9466-104F688DADD5}">
  <ds:schemaRefs>
    <ds:schemaRef ds:uri="http://schemas.microsoft.com/sharepoint/v3/contenttype/forms"/>
  </ds:schemaRefs>
</ds:datastoreItem>
</file>

<file path=customXml/itemProps3.xml><?xml version="1.0" encoding="utf-8"?>
<ds:datastoreItem xmlns:ds="http://schemas.openxmlformats.org/officeDocument/2006/customXml" ds:itemID="{48E54895-A4BB-4FF7-962F-4C2F8FBD7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d7015c-3088-4573-a2b5-1c16df166eeb"/>
    <ds:schemaRef ds:uri="b7bfb68b-a3bb-4a28-a4e0-f34ef2d57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PMSR Consolidated</vt:lpstr>
      <vt:lpstr>Documentation</vt:lpstr>
      <vt:lpstr>Frequently Asked Questions</vt:lpstr>
      <vt:lpstr>Main Brewery-Manufacturer</vt:lpstr>
      <vt:lpstr>Contract Company 1</vt:lpstr>
      <vt:lpstr>Contract Company 2</vt:lpstr>
      <vt:lpstr>Contract Company 3</vt:lpstr>
      <vt:lpstr>Contract Company 4</vt:lpstr>
      <vt:lpstr>Contract Company 5</vt:lpstr>
      <vt:lpstr>Contract Company 6</vt:lpstr>
      <vt:lpstr>Contract Company 7</vt:lpstr>
      <vt:lpstr>Contract Company 8</vt:lpstr>
      <vt:lpstr>Documentation!Print_Area</vt:lpstr>
    </vt:vector>
  </TitlesOfParts>
  <Company>Manitoba Liquor &amp; Lotteries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Bilous</dc:creator>
  <cp:lastModifiedBy>Cheryl De Melo</cp:lastModifiedBy>
  <cp:lastPrinted>2020-12-07T20:35:48Z</cp:lastPrinted>
  <dcterms:created xsi:type="dcterms:W3CDTF">2017-08-24T12:48:14Z</dcterms:created>
  <dcterms:modified xsi:type="dcterms:W3CDTF">2026-01-02T19:07:43Z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0x0101002D864FEB53B0E041A76A17CD43A04A28</vt:lpwstr>
  </property>
</Properties>
</file>