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grant.kennedy\Desktop\"/>
    </mc:Choice>
  </mc:AlternateContent>
  <xr:revisionPtr revIDLastSave="0" documentId="8_{0D3B9516-C327-4C2B-85FC-A003E32B27B5}" xr6:coauthVersionLast="46" xr6:coauthVersionMax="46" xr10:uidLastSave="{00000000-0000-0000-0000-000000000000}"/>
  <bookViews>
    <workbookView xWindow="-120" yWindow="-120" windowWidth="19440" windowHeight="15000" tabRatio="643" xr2:uid="{00000000-000D-0000-FFFF-FFFF00000000}"/>
  </bookViews>
  <sheets>
    <sheet name="Product Movement Summary" sheetId="15" r:id="rId1"/>
    <sheet name="Documentation" sheetId="17" r:id="rId2"/>
    <sheet name="Frequently Asked Questions" sheetId="18" r:id="rId3"/>
  </sheets>
  <definedNames>
    <definedName name="_xlnm.Print_Area" localSheetId="1">Documentation!$A$1:$B$26</definedName>
    <definedName name="_xlnm.Print_Area" localSheetId="0">'Product Movement Summary'!$A$1:$J$37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0" i="15" l="1"/>
  <c r="J24" i="15" s="1"/>
  <c r="J28" i="15" s="1"/>
  <c r="H20" i="15" l="1"/>
  <c r="H24" i="15" l="1"/>
  <c r="H28" i="15" s="1"/>
</calcChain>
</file>

<file path=xl/sharedStrings.xml><?xml version="1.0" encoding="utf-8"?>
<sst xmlns="http://schemas.openxmlformats.org/spreadsheetml/2006/main" count="82" uniqueCount="68">
  <si>
    <t>Add:</t>
  </si>
  <si>
    <t>Equals:</t>
  </si>
  <si>
    <t>Less:</t>
  </si>
  <si>
    <t>Product Movement Summary</t>
  </si>
  <si>
    <t>Notes:</t>
  </si>
  <si>
    <t>Packaged Production</t>
  </si>
  <si>
    <r>
      <t>Opening Packaged Inventory, beginning of period</t>
    </r>
    <r>
      <rPr>
        <b/>
        <vertAlign val="superscript"/>
        <sz val="11"/>
        <color theme="1"/>
        <rFont val="Calibri"/>
        <family val="2"/>
        <scheme val="minor"/>
      </rPr>
      <t xml:space="preserve"> 1</t>
    </r>
  </si>
  <si>
    <r>
      <t xml:space="preserve">Inbound Product </t>
    </r>
    <r>
      <rPr>
        <b/>
        <vertAlign val="superscript"/>
        <sz val="11"/>
        <color theme="1"/>
        <rFont val="Calibri"/>
        <family val="2"/>
        <scheme val="minor"/>
      </rPr>
      <t>2</t>
    </r>
  </si>
  <si>
    <t>Non-Sale deductions consist of items such as Excise Claims (i.e. warehouse/delivery breakages)</t>
  </si>
  <si>
    <r>
      <t xml:space="preserve">Outbound Product </t>
    </r>
    <r>
      <rPr>
        <b/>
        <vertAlign val="superscript"/>
        <sz val="11"/>
        <color theme="1"/>
        <rFont val="Calibri"/>
        <family val="2"/>
        <scheme val="minor"/>
      </rPr>
      <t>2</t>
    </r>
  </si>
  <si>
    <r>
      <t>Manitoba Sales</t>
    </r>
    <r>
      <rPr>
        <b/>
        <vertAlign val="superscript"/>
        <sz val="11"/>
        <color theme="1"/>
        <rFont val="Calibri"/>
        <family val="2"/>
        <scheme val="minor"/>
      </rPr>
      <t xml:space="preserve"> 3</t>
    </r>
  </si>
  <si>
    <r>
      <t>Non-Sale Deductions</t>
    </r>
    <r>
      <rPr>
        <b/>
        <vertAlign val="superscript"/>
        <sz val="11"/>
        <color theme="1"/>
        <rFont val="Calibri"/>
        <family val="2"/>
        <scheme val="minor"/>
      </rPr>
      <t xml:space="preserve"> 4</t>
    </r>
  </si>
  <si>
    <r>
      <t>Closing Packaged Inventory</t>
    </r>
    <r>
      <rPr>
        <b/>
        <sz val="11"/>
        <color theme="1"/>
        <rFont val="Calibri"/>
        <family val="2"/>
        <scheme val="minor"/>
      </rPr>
      <t>,</t>
    </r>
    <r>
      <rPr>
        <sz val="11"/>
        <color theme="1"/>
        <rFont val="Calibri"/>
        <family val="2"/>
        <scheme val="minor"/>
      </rPr>
      <t xml:space="preserve"> end of period </t>
    </r>
    <r>
      <rPr>
        <b/>
        <vertAlign val="superscript"/>
        <sz val="11"/>
        <color theme="1"/>
        <rFont val="Calibri"/>
        <family val="2"/>
        <scheme val="minor"/>
      </rPr>
      <t>1</t>
    </r>
  </si>
  <si>
    <t>Calculated Closing Packaged Inventory, end of period</t>
  </si>
  <si>
    <r>
      <t>For the Period:</t>
    </r>
    <r>
      <rPr>
        <b/>
        <vertAlign val="superscript"/>
        <sz val="14"/>
        <color theme="1"/>
        <rFont val="Calibri"/>
        <family val="2"/>
        <scheme val="minor"/>
      </rPr>
      <t xml:space="preserve"> </t>
    </r>
    <r>
      <rPr>
        <b/>
        <sz val="14"/>
        <color theme="1"/>
        <rFont val="Calibri"/>
        <family val="2"/>
        <scheme val="minor"/>
      </rPr>
      <t xml:space="preserve"> ______________________</t>
    </r>
  </si>
  <si>
    <t>Opening/Closing as per physical inventory count</t>
  </si>
  <si>
    <t>(                         )</t>
  </si>
  <si>
    <t>All Products sold through Manitoba Liquor and Lotteries which includes on-premises and off-premises sales</t>
  </si>
  <si>
    <t xml:space="preserve">Inbound/Outbound product includes products from/to other jurisdictions or other breweries within Manitoba (i.e. collaborative brewing and co-production) </t>
  </si>
  <si>
    <t>It is created by the brewery/manufacturer.</t>
  </si>
  <si>
    <r>
      <t>Difference</t>
    </r>
    <r>
      <rPr>
        <b/>
        <vertAlign val="superscript"/>
        <sz val="11"/>
        <color theme="1"/>
        <rFont val="Calibri"/>
        <family val="2"/>
        <scheme val="minor"/>
      </rPr>
      <t xml:space="preserve"> 5</t>
    </r>
  </si>
  <si>
    <t xml:space="preserve">Markup will be collected on unaccounted difference </t>
  </si>
  <si>
    <r>
      <t>Weighted Average Markup</t>
    </r>
    <r>
      <rPr>
        <b/>
        <vertAlign val="superscript"/>
        <sz val="11"/>
        <color theme="1"/>
        <rFont val="Calibri"/>
        <family val="2"/>
        <scheme val="minor"/>
      </rPr>
      <t xml:space="preserve"> 6</t>
    </r>
  </si>
  <si>
    <t>Weighted Average Markup will be calculated by MBLL</t>
  </si>
  <si>
    <t>Times:</t>
  </si>
  <si>
    <t>Total Financial Remittance Requirements</t>
  </si>
  <si>
    <t>Inbound and Outbound Product</t>
  </si>
  <si>
    <t>Manitoba Sales</t>
  </si>
  <si>
    <t>Non-Sale Deductions</t>
  </si>
  <si>
    <t xml:space="preserve">Non-Sale deductions consist of items which can include Excise Claims (i.e. warehouse/delivery breakages). Please provide documents to support these amounts, such as the returns you file with CRA. Unless there is official support, the brewer will be charged markup on this amount. </t>
  </si>
  <si>
    <t>Opening Packaged Inventory, beginning of period</t>
  </si>
  <si>
    <t>Closing Packaged Inventory, end of period</t>
  </si>
  <si>
    <r>
      <rPr>
        <u/>
        <sz val="11"/>
        <color theme="1"/>
        <rFont val="Calibri"/>
        <family val="2"/>
        <scheme val="minor"/>
      </rPr>
      <t>Tip:</t>
    </r>
    <r>
      <rPr>
        <sz val="11"/>
        <color theme="1"/>
        <rFont val="Calibri"/>
        <family val="2"/>
        <scheme val="minor"/>
      </rPr>
      <t xml:space="preserve"> It is in your best interest to claim all breakage and damaged product through CRA, because this will reduce both excise and markup payments.</t>
    </r>
  </si>
  <si>
    <t>(for Beer)</t>
  </si>
  <si>
    <t>Litres</t>
  </si>
  <si>
    <t>(for non-Beer)</t>
  </si>
  <si>
    <t>2. What are the inventory count requirements?</t>
  </si>
  <si>
    <t>3. What are the annual reporting requirements?</t>
  </si>
  <si>
    <t>4. What period is covered for the Product Movement Summary?</t>
  </si>
  <si>
    <t xml:space="preserve">January 1 to December 31 </t>
  </si>
  <si>
    <t xml:space="preserve">Product Movement Summary </t>
  </si>
  <si>
    <r>
      <rPr>
        <u/>
        <sz val="11"/>
        <color theme="1"/>
        <rFont val="Calibri"/>
        <family val="2"/>
        <scheme val="minor"/>
      </rPr>
      <t>Tip:</t>
    </r>
    <r>
      <rPr>
        <sz val="11"/>
        <color theme="1"/>
        <rFont val="Calibri"/>
        <family val="2"/>
        <scheme val="minor"/>
      </rPr>
      <t xml:space="preserve"> The Product Movement Summary is required annually, however maintaining detailed monthly records will facilitate the preparation of the summary and accuracy of the inventory movement throughout the year.</t>
    </r>
  </si>
  <si>
    <t>5. Can Breweries/Manufacturers use Excise returns to support the Packaged Production on the Product Movement Summary?</t>
  </si>
  <si>
    <t xml:space="preserve">No, since Hectolitres (HL) are truncated on the Exercise returns. Breweries/Manufacturers are required to maintain production logs to record their daily packaged product records. </t>
  </si>
  <si>
    <t>1. What records should the Breweries/Manufacturers retain?</t>
  </si>
  <si>
    <t>- Product Movement Summary Report</t>
  </si>
  <si>
    <t>- Annual Declaration of Production Form</t>
  </si>
  <si>
    <t>6. Is product sitting with our Distributor (such as WETT) considered sold and should be included under Manitoba Sales?</t>
  </si>
  <si>
    <t>1 hectolitre = 100 litres</t>
  </si>
  <si>
    <r>
      <rPr>
        <b/>
        <sz val="11"/>
        <color theme="1"/>
        <rFont val="Calibri"/>
        <family val="2"/>
        <scheme val="minor"/>
      </rPr>
      <t>Hectolitres</t>
    </r>
    <r>
      <rPr>
        <sz val="11"/>
        <color theme="1"/>
        <rFont val="Calibri"/>
        <family val="2"/>
        <scheme val="minor"/>
      </rPr>
      <t xml:space="preserve"> </t>
    </r>
    <r>
      <rPr>
        <b/>
        <vertAlign val="superscript"/>
        <sz val="11"/>
        <color theme="1"/>
        <rFont val="Calibri"/>
        <family val="2"/>
        <scheme val="minor"/>
      </rPr>
      <t>7</t>
    </r>
  </si>
  <si>
    <t>This is the inventory of product at the brewery/manufacturer (including packaged product located in any Warehouse in Manitoba, such as your Distributor) at the beginning of the period and should tie to the December 31st inventory balance from the prior year. Please have documents such as count sheets, Financial Statements, and/or detailed inventory listings available to support this number.</t>
  </si>
  <si>
    <t>This is the inventory of product at the brewery/manufacturer (including packaged product located in any Warehouse in Manitoba, such as your Distributor) at the end of the period. As with Opening Inventory, please have supporing documents such as count sheets, Financial Statements, and/or detailed inventory listings available to support this number.</t>
  </si>
  <si>
    <t xml:space="preserve">This is a summary of packaged beverage alcohol produced by the brewery/manufacturer during the 12 months ending December 31st. This section refers to packaged production i.e. packaged products in all vessels including cans, bottles, growlers and kegs. Please have documents that support production, for example the Excise returns (required to complete on behalf of CRA), and the production log (which is maintained and tracked through your manufacturing system). If necessary, the production log for the year can be downloaded into Excel worksheets out of the manufacturing system for ease of reporting on the Product Movement Summary. </t>
  </si>
  <si>
    <r>
      <t>This is the summary of product that is shipped from/to other jurisdictions or other breweries/manufacturers within Manitoba (i.e.</t>
    </r>
    <r>
      <rPr>
        <sz val="11"/>
        <color rgb="FFFF0000"/>
        <rFont val="Calibri"/>
        <family val="2"/>
        <scheme val="minor"/>
      </rPr>
      <t xml:space="preserve"> </t>
    </r>
    <r>
      <rPr>
        <sz val="11"/>
        <rFont val="Calibri"/>
        <family val="2"/>
        <scheme val="minor"/>
      </rPr>
      <t xml:space="preserve">collaborative brewing and co-production) during the 12 months ending December 31st. Please have documents such as invoices or detailed transfer workpapers that support the reported amounts.   </t>
    </r>
  </si>
  <si>
    <t xml:space="preserve">Breweries/Manufacturers must perform inventory counts, at minimum, once a year on December 31st to confirm their inventory balance.  Count sheets should be retained in the event of an audit. </t>
  </si>
  <si>
    <t>7. How can Brewers/Manufacturers reduce unaccounted differences which are subject to markup?</t>
  </si>
  <si>
    <t>It is in the best interest of the Brewers/Manufacturers to claim breakage, unsaleable returned, or destroyed product through CRA (based on eligible product) because this will reduce excise payments to CRA and markup payments to Manitoba Liquor &amp; Lotteries. Claiming eligible unsaleable product through CRA will provide independent proof that the product was in fact destroyed and cannot be resold. Evidence should retained in the event of an audit.</t>
  </si>
  <si>
    <t xml:space="preserve">No, product sitting with your Distributor on December 31st should be included in your closing inventory balance since this product is not yet sold. Retain evidence of stock on hand at the Distributor as at December 31st. </t>
  </si>
  <si>
    <t>8. Are on-premise sales included in the Manitoba Sales amount?</t>
  </si>
  <si>
    <t>Yes, all sales are included, even on-premise sales.</t>
  </si>
  <si>
    <r>
      <t>Brewer name:</t>
    </r>
    <r>
      <rPr>
        <b/>
        <vertAlign val="superscript"/>
        <sz val="14"/>
        <rFont val="Calibri"/>
        <family val="2"/>
        <scheme val="minor"/>
      </rPr>
      <t xml:space="preserve"> </t>
    </r>
    <r>
      <rPr>
        <b/>
        <sz val="14"/>
        <rFont val="Calibri"/>
        <family val="2"/>
        <scheme val="minor"/>
      </rPr>
      <t xml:space="preserve"> ______________________</t>
    </r>
  </si>
  <si>
    <t>9. How long are Breweries/Manufacturers required to keep supporting documentation to support their records?</t>
  </si>
  <si>
    <t xml:space="preserve">The Product Movement Summary reports on product that has moved out of the brewery/manufacturer without being sold through Manitoba Liquor &amp; Lotterie. This report is used by Manitoba Liquor &amp; Lotteries to ensure that the brewery/manufacturer's product is duly accounted for. </t>
  </si>
  <si>
    <t>It calculates the markup owing to/from Manitoba Liquor &amp; Lotteries by the brewery/manufacturer for the period.</t>
  </si>
  <si>
    <r>
      <t xml:space="preserve">These are the sales reported to Manitoba Liquor &amp; Lotteries by the brewery/manufacturer, (all product sold through Manitoba Liquor &amp; Lotteries which includes on-premises and off-premises sales). Please have summarized documents such as monthly </t>
    </r>
    <r>
      <rPr>
        <sz val="11"/>
        <rFont val="Calibri"/>
        <family val="2"/>
        <scheme val="minor"/>
      </rPr>
      <t xml:space="preserve">tap room/tasting room sales </t>
    </r>
    <r>
      <rPr>
        <sz val="11"/>
        <color theme="1"/>
        <rFont val="Calibri"/>
        <family val="2"/>
        <scheme val="minor"/>
      </rPr>
      <t>submissions to support on-premises sales, and the</t>
    </r>
    <r>
      <rPr>
        <sz val="11"/>
        <rFont val="Calibri"/>
        <family val="2"/>
        <scheme val="minor"/>
      </rPr>
      <t xml:space="preserve"> manufacturing system</t>
    </r>
    <r>
      <rPr>
        <sz val="11"/>
        <color theme="1"/>
        <rFont val="Calibri"/>
        <family val="2"/>
        <scheme val="minor"/>
      </rPr>
      <t xml:space="preserve"> records of shipments to support off-premises sales.</t>
    </r>
    <r>
      <rPr>
        <sz val="11"/>
        <rFont val="Calibri"/>
        <family val="2"/>
        <scheme val="minor"/>
      </rPr>
      <t xml:space="preserve"> Brewery/manufacturers </t>
    </r>
    <r>
      <rPr>
        <sz val="11"/>
        <color theme="1"/>
        <rFont val="Calibri"/>
        <family val="2"/>
        <scheme val="minor"/>
      </rPr>
      <t>should also retain their PO information for the last week of December and the first week of January for cut off/timing purposes.</t>
    </r>
  </si>
  <si>
    <t xml:space="preserve">Breweries/Manufacturers must retain records necessary for their type and size of business. This includes, but is not limited to, production records, sales reports, support for opening and closing inventory balances, outsourced/insourced records, and excise documents for audit purposes. </t>
  </si>
  <si>
    <t>Breweries/Manufacturers are required to provide the following reports on an annual basis in February:</t>
  </si>
  <si>
    <t>The support should be retained for a minimum period of 6 years. Support should be retained for all numbers included in the Product Movement Summary report in the event it is selected for an audit. Refer to the Documentation tab in the Product Movement Summary report for additional guidance on the required support. Any unsupported numbers will be subject to additional markup.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</si>
</sst>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0_);_(* \(#,##0.00\);_(* \-??_);_(@_)"/>
    <numFmt numFmtId="167" formatCode="0.00_);\(0.00\)"/>
  </numFmts>
  <fonts count="34">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9"/>
      <name val="Geneva"/>
    </font>
    <font>
      <sz val="11"/>
      <color theme="1"/>
      <name val="Calibri"/>
      <family val="2"/>
    </font>
    <font>
      <sz val="10"/>
      <name val="Arial"/>
    </font>
    <font>
      <b/>
      <vertAlign val="superscript"/>
      <sz val="11"/>
      <color theme="1"/>
      <name val="Calibri"/>
      <family val="2"/>
      <scheme val="minor"/>
    </font>
    <font>
      <b/>
      <sz val="9"/>
      <color theme="1"/>
      <name val="Calibri"/>
      <family val="2"/>
      <scheme val="minor"/>
    </font>
    <font>
      <sz val="9"/>
      <color theme="1"/>
      <name val="Calibri"/>
      <family val="2"/>
      <scheme val="minor"/>
    </font>
    <font>
      <b/>
      <vertAlign val="superscript"/>
      <sz val="9"/>
      <color theme="1"/>
      <name val="Calibri"/>
      <family val="2"/>
      <scheme val="minor"/>
    </font>
    <font>
      <b/>
      <sz val="14"/>
      <color theme="1"/>
      <name val="Calibri"/>
      <family val="2"/>
      <scheme val="minor"/>
    </font>
    <font>
      <b/>
      <vertAlign val="superscript"/>
      <sz val="14"/>
      <color theme="1"/>
      <name val="Calibri"/>
      <family val="2"/>
      <scheme val="minor"/>
    </font>
    <font>
      <sz val="8"/>
      <name val="Calibri"/>
      <family val="2"/>
      <scheme val="minor"/>
    </font>
    <font>
      <sz val="11"/>
      <name val="Calibri"/>
      <family val="2"/>
      <scheme val="minor"/>
    </font>
    <font>
      <u/>
      <sz val="11"/>
      <color theme="1"/>
      <name val="Calibri"/>
      <family val="2"/>
      <scheme val="minor"/>
    </font>
    <font>
      <sz val="11"/>
      <color rgb="FF4B4A4A"/>
      <name val="Calibri"/>
      <family val="2"/>
      <scheme val="minor"/>
    </font>
    <font>
      <b/>
      <sz val="14"/>
      <name val="Calibri"/>
      <family val="2"/>
      <scheme val="minor"/>
    </font>
    <font>
      <b/>
      <vertAlign val="superscript"/>
      <sz val="14"/>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top/>
      <bottom style="thin">
        <color indexed="64"/>
      </bottom>
      <diagonal/>
    </border>
    <border>
      <left/>
      <right/>
      <top/>
      <bottom style="double">
        <color indexed="64"/>
      </bottom>
      <diagonal/>
    </border>
  </borders>
  <cellStyleXfs count="77">
    <xf numFmtId="0" fontId="0" fillId="0" borderId="0"/>
    <xf numFmtId="0" fontId="17" fillId="0" borderId="0"/>
    <xf numFmtId="165" fontId="17"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20" borderId="0" applyNumberFormat="0" applyBorder="0" applyAlignment="0" applyProtection="0"/>
    <xf numFmtId="0" fontId="16" fillId="24" borderId="0" applyNumberFormat="0" applyBorder="0" applyAlignment="0" applyProtection="0"/>
    <xf numFmtId="0" fontId="16" fillId="28" borderId="0" applyNumberFormat="0" applyBorder="0" applyAlignment="0" applyProtection="0"/>
    <xf numFmtId="0" fontId="16" fillId="32" borderId="0" applyNumberFormat="0" applyBorder="0" applyAlignment="0" applyProtection="0"/>
    <xf numFmtId="0" fontId="16" fillId="9" borderId="0" applyNumberFormat="0" applyBorder="0" applyAlignment="0" applyProtection="0"/>
    <xf numFmtId="0" fontId="16" fillId="13" borderId="0" applyNumberFormat="0" applyBorder="0" applyAlignment="0" applyProtection="0"/>
    <xf numFmtId="0" fontId="16" fillId="17" borderId="0" applyNumberFormat="0" applyBorder="0" applyAlignment="0" applyProtection="0"/>
    <xf numFmtId="0" fontId="16" fillId="21" borderId="0" applyNumberFormat="0" applyBorder="0" applyAlignment="0" applyProtection="0"/>
    <xf numFmtId="0" fontId="16" fillId="25" borderId="0" applyNumberFormat="0" applyBorder="0" applyAlignment="0" applyProtection="0"/>
    <xf numFmtId="0" fontId="16" fillId="29" borderId="0" applyNumberFormat="0" applyBorder="0" applyAlignment="0" applyProtection="0"/>
    <xf numFmtId="0" fontId="6" fillId="3" borderId="0" applyNumberFormat="0" applyBorder="0" applyAlignment="0" applyProtection="0"/>
    <xf numFmtId="0" fontId="10" fillId="6" borderId="4" applyNumberFormat="0" applyAlignment="0" applyProtection="0"/>
    <xf numFmtId="0" fontId="12" fillId="7" borderId="7" applyNumberFormat="0" applyAlignment="0" applyProtection="0"/>
    <xf numFmtId="165" fontId="18" fillId="0" borderId="0" applyFont="0" applyFill="0" applyBorder="0" applyAlignment="0" applyProtection="0"/>
    <xf numFmtId="165" fontId="17" fillId="0" borderId="0" applyFont="0" applyFill="0" applyBorder="0" applyAlignment="0" applyProtection="0"/>
    <xf numFmtId="165" fontId="1" fillId="0" borderId="0" applyFont="0" applyFill="0" applyBorder="0" applyAlignment="0" applyProtection="0"/>
    <xf numFmtId="166" fontId="17" fillId="0" borderId="0" applyFill="0" applyBorder="0" applyAlignment="0" applyProtection="0"/>
    <xf numFmtId="165" fontId="19" fillId="0" borderId="0" applyFont="0" applyFill="0" applyBorder="0" applyAlignment="0" applyProtection="0"/>
    <xf numFmtId="43" fontId="1" fillId="0" borderId="0" applyFont="0" applyFill="0" applyBorder="0" applyAlignment="0" applyProtection="0"/>
    <xf numFmtId="165" fontId="17" fillId="0" borderId="0" applyFont="0" applyFill="0" applyBorder="0" applyAlignment="0" applyProtection="0"/>
    <xf numFmtId="43" fontId="18"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164" fontId="17"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164" fontId="17" fillId="0" borderId="0" applyFont="0" applyFill="0" applyBorder="0" applyAlignment="0" applyProtection="0"/>
    <xf numFmtId="164" fontId="18" fillId="0" borderId="0" applyFont="0" applyFill="0" applyBorder="0" applyAlignment="0" applyProtection="0"/>
    <xf numFmtId="0" fontId="14" fillId="0" borderId="0" applyNumberFormat="0" applyFill="0" applyBorder="0" applyAlignment="0" applyProtection="0"/>
    <xf numFmtId="0" fontId="5" fillId="2" borderId="0" applyNumberFormat="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8" fillId="5" borderId="4" applyNumberFormat="0" applyAlignment="0" applyProtection="0"/>
    <xf numFmtId="0" fontId="11" fillId="0" borderId="6" applyNumberFormat="0" applyFill="0" applyAlignment="0" applyProtection="0"/>
    <xf numFmtId="0" fontId="7" fillId="4" borderId="0" applyNumberFormat="0" applyBorder="0" applyAlignment="0" applyProtection="0"/>
    <xf numFmtId="0" fontId="17" fillId="0" borderId="0"/>
    <xf numFmtId="0" fontId="18" fillId="0" borderId="0"/>
    <xf numFmtId="0" fontId="1" fillId="0" borderId="0"/>
    <xf numFmtId="0" fontId="1" fillId="0" borderId="0"/>
    <xf numFmtId="0" fontId="17" fillId="0" borderId="0"/>
    <xf numFmtId="0" fontId="18" fillId="0" borderId="0"/>
    <xf numFmtId="0" fontId="1" fillId="0" borderId="0"/>
    <xf numFmtId="0" fontId="1" fillId="0" borderId="0"/>
    <xf numFmtId="0" fontId="17" fillId="0" borderId="0"/>
    <xf numFmtId="0" fontId="17" fillId="0" borderId="0"/>
    <xf numFmtId="0" fontId="17" fillId="0" borderId="0"/>
    <xf numFmtId="0" fontId="18" fillId="8" borderId="8" applyNumberFormat="0" applyFont="0" applyAlignment="0" applyProtection="0"/>
    <xf numFmtId="0" fontId="9" fillId="6" borderId="5"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0" fontId="15" fillId="0" borderId="9" applyNumberFormat="0" applyFill="0" applyAlignment="0" applyProtection="0"/>
    <xf numFmtId="0" fontId="13" fillId="0" borderId="0" applyNumberFormat="0" applyFill="0" applyBorder="0" applyAlignment="0" applyProtection="0"/>
    <xf numFmtId="0" fontId="21" fillId="0" borderId="0"/>
    <xf numFmtId="0" fontId="20" fillId="0" borderId="0"/>
    <xf numFmtId="165" fontId="20" fillId="0" borderId="0" applyFont="0" applyFill="0" applyBorder="0" applyAlignment="0" applyProtection="0"/>
    <xf numFmtId="0" fontId="1" fillId="0" borderId="0"/>
  </cellStyleXfs>
  <cellXfs count="30">
    <xf numFmtId="0" fontId="0" fillId="0" borderId="0" xfId="0"/>
    <xf numFmtId="0" fontId="15" fillId="0" borderId="0" xfId="0" applyFont="1"/>
    <xf numFmtId="0" fontId="0" fillId="0" borderId="0" xfId="0" applyAlignment="1">
      <alignment horizontal="center"/>
    </xf>
    <xf numFmtId="0" fontId="0" fillId="0" borderId="11" xfId="0" applyBorder="1"/>
    <xf numFmtId="0" fontId="0" fillId="0" borderId="0" xfId="0" applyBorder="1"/>
    <xf numFmtId="0" fontId="24" fillId="0" borderId="10" xfId="0" applyFont="1" applyBorder="1"/>
    <xf numFmtId="0" fontId="24" fillId="0" borderId="0" xfId="0" applyFont="1"/>
    <xf numFmtId="0" fontId="24" fillId="0" borderId="0" xfId="0" applyFont="1" applyAlignment="1">
      <alignment horizontal="center"/>
    </xf>
    <xf numFmtId="0" fontId="24" fillId="0" borderId="0" xfId="0" applyFont="1" applyBorder="1"/>
    <xf numFmtId="0" fontId="0" fillId="0" borderId="12" xfId="0" applyBorder="1"/>
    <xf numFmtId="0" fontId="23" fillId="0" borderId="10" xfId="0" applyFont="1" applyBorder="1" applyAlignment="1">
      <alignment horizontal="left"/>
    </xf>
    <xf numFmtId="0" fontId="25" fillId="0" borderId="0" xfId="0" applyFont="1" applyAlignment="1">
      <alignment horizontal="left"/>
    </xf>
    <xf numFmtId="0" fontId="15" fillId="0" borderId="0" xfId="0" applyFont="1" applyAlignment="1">
      <alignment horizontal="center"/>
    </xf>
    <xf numFmtId="167" fontId="0" fillId="0" borderId="11" xfId="0" applyNumberFormat="1" applyBorder="1"/>
    <xf numFmtId="167" fontId="0" fillId="0" borderId="0" xfId="0" applyNumberFormat="1"/>
    <xf numFmtId="0" fontId="0" fillId="0" borderId="0" xfId="0" applyAlignment="1">
      <alignment horizontal="left"/>
    </xf>
    <xf numFmtId="0" fontId="25" fillId="0" borderId="0" xfId="0" applyFont="1" applyAlignment="1">
      <alignment horizontal="left" vertical="top"/>
    </xf>
    <xf numFmtId="0" fontId="0" fillId="0" borderId="0" xfId="0" applyAlignment="1">
      <alignment horizontal="right"/>
    </xf>
    <xf numFmtId="0" fontId="29" fillId="0" borderId="0" xfId="73" applyFont="1" applyBorder="1"/>
    <xf numFmtId="0" fontId="0" fillId="0" borderId="0" xfId="0" applyAlignment="1">
      <alignment horizontal="left" wrapText="1"/>
    </xf>
    <xf numFmtId="0" fontId="0" fillId="0" borderId="0" xfId="0" applyAlignment="1">
      <alignment horizontal="left" vertical="top" wrapText="1"/>
    </xf>
    <xf numFmtId="0" fontId="0" fillId="0" borderId="0" xfId="0" applyAlignment="1">
      <alignment horizontal="left"/>
    </xf>
    <xf numFmtId="0" fontId="0" fillId="0" borderId="0" xfId="0" applyAlignment="1">
      <alignment wrapText="1"/>
    </xf>
    <xf numFmtId="0" fontId="29" fillId="0" borderId="0" xfId="0" applyFont="1" applyAlignment="1">
      <alignment horizontal="left" vertical="top" wrapText="1"/>
    </xf>
    <xf numFmtId="0" fontId="0" fillId="0" borderId="0" xfId="0" quotePrefix="1"/>
    <xf numFmtId="0" fontId="26" fillId="0" borderId="0" xfId="0" applyFont="1" applyAlignment="1">
      <alignment horizontal="center"/>
    </xf>
    <xf numFmtId="0" fontId="24" fillId="0" borderId="0" xfId="0" applyFont="1" applyAlignment="1">
      <alignment horizontal="left" vertical="top" wrapText="1"/>
    </xf>
    <xf numFmtId="0" fontId="32" fillId="0" borderId="0" xfId="0" applyFont="1" applyAlignment="1">
      <alignment horizontal="center"/>
    </xf>
    <xf numFmtId="0" fontId="0" fillId="0" borderId="0" xfId="0" applyAlignment="1">
      <alignment horizontal="left" wrapText="1"/>
    </xf>
    <xf numFmtId="0" fontId="31" fillId="0" borderId="0" xfId="0" applyFont="1" applyAlignment="1">
      <alignment horizontal="left" wrapText="1"/>
    </xf>
  </cellXfs>
  <cellStyles count="77">
    <cellStyle name="20% - Accent1 2" xfId="3" xr:uid="{00000000-0005-0000-0000-000000000000}"/>
    <cellStyle name="20% - Accent2 2" xfId="4" xr:uid="{00000000-0005-0000-0000-000001000000}"/>
    <cellStyle name="20% - Accent3 2" xfId="5" xr:uid="{00000000-0005-0000-0000-000002000000}"/>
    <cellStyle name="20% - Accent4 2" xfId="6" xr:uid="{00000000-0005-0000-0000-000003000000}"/>
    <cellStyle name="20% - Accent5 2" xfId="7" xr:uid="{00000000-0005-0000-0000-000004000000}"/>
    <cellStyle name="20% - Accent6 2" xfId="8" xr:uid="{00000000-0005-0000-0000-000005000000}"/>
    <cellStyle name="40% - Accent1 2" xfId="9" xr:uid="{00000000-0005-0000-0000-000006000000}"/>
    <cellStyle name="40% - Accent2 2" xfId="10" xr:uid="{00000000-0005-0000-0000-000007000000}"/>
    <cellStyle name="40% - Accent3 2" xfId="11" xr:uid="{00000000-0005-0000-0000-000008000000}"/>
    <cellStyle name="40% - Accent4 2" xfId="12" xr:uid="{00000000-0005-0000-0000-000009000000}"/>
    <cellStyle name="40% - Accent5 2" xfId="13" xr:uid="{00000000-0005-0000-0000-00000A000000}"/>
    <cellStyle name="40% - Accent6 2" xfId="14" xr:uid="{00000000-0005-0000-0000-00000B000000}"/>
    <cellStyle name="60% - Accent1 2" xfId="15" xr:uid="{00000000-0005-0000-0000-00000C000000}"/>
    <cellStyle name="60% - Accent2 2" xfId="16" xr:uid="{00000000-0005-0000-0000-00000D000000}"/>
    <cellStyle name="60% - Accent3 2" xfId="17" xr:uid="{00000000-0005-0000-0000-00000E000000}"/>
    <cellStyle name="60% - Accent4 2" xfId="18" xr:uid="{00000000-0005-0000-0000-00000F000000}"/>
    <cellStyle name="60% - Accent5 2" xfId="19" xr:uid="{00000000-0005-0000-0000-000010000000}"/>
    <cellStyle name="60% - Accent6 2" xfId="20" xr:uid="{00000000-0005-0000-0000-000011000000}"/>
    <cellStyle name="Accent1 2" xfId="21" xr:uid="{00000000-0005-0000-0000-000012000000}"/>
    <cellStyle name="Accent2 2" xfId="22" xr:uid="{00000000-0005-0000-0000-000013000000}"/>
    <cellStyle name="Accent3 2" xfId="23" xr:uid="{00000000-0005-0000-0000-000014000000}"/>
    <cellStyle name="Accent4 2" xfId="24" xr:uid="{00000000-0005-0000-0000-000015000000}"/>
    <cellStyle name="Accent5 2" xfId="25" xr:uid="{00000000-0005-0000-0000-000016000000}"/>
    <cellStyle name="Accent6 2" xfId="26" xr:uid="{00000000-0005-0000-0000-000017000000}"/>
    <cellStyle name="Bad 2" xfId="27" xr:uid="{00000000-0005-0000-0000-000018000000}"/>
    <cellStyle name="Calculation 2" xfId="28" xr:uid="{00000000-0005-0000-0000-000019000000}"/>
    <cellStyle name="Check Cell 2" xfId="29" xr:uid="{00000000-0005-0000-0000-00001A000000}"/>
    <cellStyle name="Comma 10" xfId="30" xr:uid="{00000000-0005-0000-0000-00001C000000}"/>
    <cellStyle name="Comma 2" xfId="2" xr:uid="{00000000-0005-0000-0000-00001D000000}"/>
    <cellStyle name="Comma 2 2" xfId="31" xr:uid="{00000000-0005-0000-0000-00001E000000}"/>
    <cellStyle name="Comma 2 2 2" xfId="32" xr:uid="{00000000-0005-0000-0000-00001F000000}"/>
    <cellStyle name="Comma 2 3" xfId="33" xr:uid="{00000000-0005-0000-0000-000020000000}"/>
    <cellStyle name="Comma 2 4" xfId="34" xr:uid="{00000000-0005-0000-0000-000021000000}"/>
    <cellStyle name="Comma 3" xfId="35" xr:uid="{00000000-0005-0000-0000-000022000000}"/>
    <cellStyle name="Comma 3 2" xfId="36" xr:uid="{00000000-0005-0000-0000-000023000000}"/>
    <cellStyle name="Comma 4" xfId="37" xr:uid="{00000000-0005-0000-0000-000024000000}"/>
    <cellStyle name="Comma 5" xfId="75" xr:uid="{00000000-0005-0000-0000-000025000000}"/>
    <cellStyle name="Currency 13" xfId="38" xr:uid="{00000000-0005-0000-0000-000027000000}"/>
    <cellStyle name="Currency 2" xfId="39" xr:uid="{00000000-0005-0000-0000-000028000000}"/>
    <cellStyle name="Currency 3" xfId="40" xr:uid="{00000000-0005-0000-0000-000029000000}"/>
    <cellStyle name="Currency 4" xfId="41" xr:uid="{00000000-0005-0000-0000-00002A000000}"/>
    <cellStyle name="Currency 4 2" xfId="42" xr:uid="{00000000-0005-0000-0000-00002B000000}"/>
    <cellStyle name="Currency 5" xfId="43" xr:uid="{00000000-0005-0000-0000-00002C000000}"/>
    <cellStyle name="Currency 6" xfId="44" xr:uid="{00000000-0005-0000-0000-00002D000000}"/>
    <cellStyle name="Explanatory Text 2" xfId="45" xr:uid="{00000000-0005-0000-0000-00002E000000}"/>
    <cellStyle name="Good 2" xfId="46" xr:uid="{00000000-0005-0000-0000-00002F000000}"/>
    <cellStyle name="Heading 1 2" xfId="47" xr:uid="{00000000-0005-0000-0000-000030000000}"/>
    <cellStyle name="Heading 2 2" xfId="48" xr:uid="{00000000-0005-0000-0000-000031000000}"/>
    <cellStyle name="Heading 3 2" xfId="49" xr:uid="{00000000-0005-0000-0000-000032000000}"/>
    <cellStyle name="Heading 4 2" xfId="50" xr:uid="{00000000-0005-0000-0000-000033000000}"/>
    <cellStyle name="Input 2" xfId="51" xr:uid="{00000000-0005-0000-0000-000034000000}"/>
    <cellStyle name="Linked Cell 2" xfId="52" xr:uid="{00000000-0005-0000-0000-000035000000}"/>
    <cellStyle name="Neutral 2" xfId="53" xr:uid="{00000000-0005-0000-0000-000036000000}"/>
    <cellStyle name="Normal" xfId="0" builtinId="0"/>
    <cellStyle name="Normal 10" xfId="54" xr:uid="{00000000-0005-0000-0000-000038000000}"/>
    <cellStyle name="Normal 14" xfId="55" xr:uid="{00000000-0005-0000-0000-000039000000}"/>
    <cellStyle name="Normal 14 2" xfId="56" xr:uid="{00000000-0005-0000-0000-00003A000000}"/>
    <cellStyle name="Normal 2" xfId="1" xr:uid="{00000000-0005-0000-0000-00003B000000}"/>
    <cellStyle name="Normal 2 2" xfId="57" xr:uid="{00000000-0005-0000-0000-00003C000000}"/>
    <cellStyle name="Normal 2 6" xfId="58" xr:uid="{00000000-0005-0000-0000-00003D000000}"/>
    <cellStyle name="Normal 2 8" xfId="59" xr:uid="{00000000-0005-0000-0000-00003E000000}"/>
    <cellStyle name="Normal 2 8 2" xfId="60" xr:uid="{00000000-0005-0000-0000-00003F000000}"/>
    <cellStyle name="Normal 2 8 2 2 2" xfId="61" xr:uid="{00000000-0005-0000-0000-000040000000}"/>
    <cellStyle name="Normal 3" xfId="62" xr:uid="{00000000-0005-0000-0000-000041000000}"/>
    <cellStyle name="Normal 3 2" xfId="76" xr:uid="{00000000-0005-0000-0000-000042000000}"/>
    <cellStyle name="Normal 4" xfId="63" xr:uid="{00000000-0005-0000-0000-000043000000}"/>
    <cellStyle name="Normal 48" xfId="64" xr:uid="{00000000-0005-0000-0000-000044000000}"/>
    <cellStyle name="Normal 5" xfId="73" xr:uid="{00000000-0005-0000-0000-000045000000}"/>
    <cellStyle name="Normal 6" xfId="74" xr:uid="{00000000-0005-0000-0000-000046000000}"/>
    <cellStyle name="Note 2" xfId="65" xr:uid="{00000000-0005-0000-0000-000047000000}"/>
    <cellStyle name="Output 2" xfId="66" xr:uid="{00000000-0005-0000-0000-000048000000}"/>
    <cellStyle name="Percent 11" xfId="67" xr:uid="{00000000-0005-0000-0000-000049000000}"/>
    <cellStyle name="Percent 2" xfId="68" xr:uid="{00000000-0005-0000-0000-00004A000000}"/>
    <cellStyle name="Percent 2 2" xfId="69" xr:uid="{00000000-0005-0000-0000-00004B000000}"/>
    <cellStyle name="Percent 3" xfId="70" xr:uid="{00000000-0005-0000-0000-00004C000000}"/>
    <cellStyle name="Total 2" xfId="71" xr:uid="{00000000-0005-0000-0000-00004D000000}"/>
    <cellStyle name="Warning Text 2" xfId="72" xr:uid="{00000000-0005-0000-0000-00004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B1497-5925-45D5-9E1C-628CA702696F}">
  <sheetPr>
    <pageSetUpPr fitToPage="1"/>
  </sheetPr>
  <dimension ref="A1:J39"/>
  <sheetViews>
    <sheetView tabSelected="1" zoomScale="120" zoomScaleNormal="120" workbookViewId="0">
      <selection activeCell="Q4" sqref="Q4"/>
    </sheetView>
  </sheetViews>
  <sheetFormatPr defaultRowHeight="15"/>
  <cols>
    <col min="1" max="1" width="5.42578125" customWidth="1"/>
    <col min="7" max="7" width="13.28515625" customWidth="1"/>
    <col min="8" max="8" width="12.5703125" bestFit="1" customWidth="1"/>
    <col min="9" max="9" width="2.42578125" customWidth="1"/>
    <col min="10" max="10" width="15.5703125" customWidth="1"/>
  </cols>
  <sheetData>
    <row r="1" spans="1:10" ht="15" customHeight="1"/>
    <row r="2" spans="1:10" ht="15" customHeight="1">
      <c r="B2" s="25" t="s">
        <v>3</v>
      </c>
      <c r="C2" s="25"/>
      <c r="D2" s="25"/>
      <c r="E2" s="25"/>
      <c r="F2" s="25"/>
      <c r="G2" s="25"/>
      <c r="H2" s="25"/>
      <c r="I2" s="12"/>
      <c r="J2" s="2"/>
    </row>
    <row r="3" spans="1:10" ht="23.25" customHeight="1">
      <c r="B3" s="25" t="s">
        <v>14</v>
      </c>
      <c r="C3" s="25"/>
      <c r="D3" s="25"/>
      <c r="E3" s="25"/>
      <c r="F3" s="25"/>
      <c r="G3" s="25"/>
      <c r="H3" s="25"/>
      <c r="I3" s="12"/>
      <c r="J3" s="2"/>
    </row>
    <row r="4" spans="1:10" ht="21.6" customHeight="1">
      <c r="B4" s="27" t="s">
        <v>60</v>
      </c>
      <c r="C4" s="27"/>
      <c r="D4" s="27"/>
      <c r="E4" s="27"/>
      <c r="F4" s="27"/>
      <c r="G4" s="27"/>
      <c r="H4" s="27"/>
      <c r="I4" s="12"/>
      <c r="J4" s="12"/>
    </row>
    <row r="5" spans="1:10" ht="15" customHeight="1"/>
    <row r="6" spans="1:10" ht="15" customHeight="1">
      <c r="H6" s="2" t="s">
        <v>49</v>
      </c>
      <c r="I6" s="1"/>
      <c r="J6" s="12" t="s">
        <v>34</v>
      </c>
    </row>
    <row r="7" spans="1:10" ht="15" customHeight="1">
      <c r="A7" s="1"/>
      <c r="H7" s="2" t="s">
        <v>33</v>
      </c>
      <c r="J7" s="2" t="s">
        <v>35</v>
      </c>
    </row>
    <row r="8" spans="1:10" ht="15" customHeight="1">
      <c r="A8" s="1"/>
      <c r="C8" t="s">
        <v>6</v>
      </c>
      <c r="H8" s="3"/>
      <c r="I8" s="4"/>
      <c r="J8" s="3"/>
    </row>
    <row r="9" spans="1:10" ht="15" customHeight="1">
      <c r="A9" s="1"/>
    </row>
    <row r="10" spans="1:10" ht="15" customHeight="1">
      <c r="A10" s="1"/>
      <c r="B10" t="s">
        <v>0</v>
      </c>
      <c r="C10" t="s">
        <v>5</v>
      </c>
      <c r="H10" s="3"/>
      <c r="I10" s="4"/>
      <c r="J10" s="3"/>
    </row>
    <row r="11" spans="1:10" ht="15" customHeight="1">
      <c r="A11" s="1"/>
    </row>
    <row r="12" spans="1:10" ht="15" customHeight="1">
      <c r="A12" s="1"/>
      <c r="B12" t="s">
        <v>0</v>
      </c>
      <c r="C12" t="s">
        <v>7</v>
      </c>
      <c r="H12" s="3"/>
      <c r="I12" s="4"/>
      <c r="J12" s="3"/>
    </row>
    <row r="13" spans="1:10" ht="15" customHeight="1">
      <c r="A13" s="1"/>
    </row>
    <row r="14" spans="1:10" ht="15" customHeight="1">
      <c r="A14" s="1"/>
      <c r="B14" t="s">
        <v>2</v>
      </c>
      <c r="C14" t="s">
        <v>9</v>
      </c>
      <c r="H14" s="13" t="s">
        <v>16</v>
      </c>
      <c r="I14" s="4"/>
      <c r="J14" s="13" t="s">
        <v>16</v>
      </c>
    </row>
    <row r="15" spans="1:10" ht="15" customHeight="1">
      <c r="A15" s="1"/>
      <c r="H15" s="14"/>
      <c r="J15" s="14"/>
    </row>
    <row r="16" spans="1:10" ht="15" customHeight="1">
      <c r="A16" s="1"/>
      <c r="B16" t="s">
        <v>2</v>
      </c>
      <c r="C16" t="s">
        <v>10</v>
      </c>
      <c r="H16" s="13" t="s">
        <v>16</v>
      </c>
      <c r="I16" s="4"/>
      <c r="J16" s="13" t="s">
        <v>16</v>
      </c>
    </row>
    <row r="17" spans="1:10" ht="15" customHeight="1">
      <c r="A17" s="1"/>
      <c r="H17" s="14"/>
      <c r="J17" s="14"/>
    </row>
    <row r="18" spans="1:10" ht="15" customHeight="1">
      <c r="A18" s="1"/>
      <c r="B18" t="s">
        <v>2</v>
      </c>
      <c r="C18" t="s">
        <v>11</v>
      </c>
      <c r="H18" s="13" t="s">
        <v>16</v>
      </c>
      <c r="I18" s="4"/>
      <c r="J18" s="13" t="s">
        <v>16</v>
      </c>
    </row>
    <row r="19" spans="1:10" ht="15" customHeight="1">
      <c r="A19" s="1"/>
    </row>
    <row r="20" spans="1:10" ht="15" customHeight="1">
      <c r="A20" s="1"/>
      <c r="B20" t="s">
        <v>1</v>
      </c>
      <c r="C20" t="s">
        <v>13</v>
      </c>
      <c r="H20" s="13" t="e">
        <f>+H8+H10+H12-H14-H16-H18</f>
        <v>#VALUE!</v>
      </c>
      <c r="I20" s="4"/>
      <c r="J20" s="13" t="e">
        <f>+J8+J10+J12-J14-J16-J18</f>
        <v>#VALUE!</v>
      </c>
    </row>
    <row r="21" spans="1:10" ht="15" customHeight="1">
      <c r="A21" s="1"/>
      <c r="H21" s="4"/>
      <c r="I21" s="4"/>
      <c r="J21" s="4"/>
    </row>
    <row r="22" spans="1:10" ht="15" customHeight="1">
      <c r="A22" s="1"/>
      <c r="B22" t="s">
        <v>2</v>
      </c>
      <c r="C22" t="s">
        <v>12</v>
      </c>
      <c r="H22" s="13" t="s">
        <v>16</v>
      </c>
      <c r="I22" s="4"/>
      <c r="J22" s="13" t="s">
        <v>16</v>
      </c>
    </row>
    <row r="23" spans="1:10" ht="15" customHeight="1">
      <c r="A23" s="1"/>
      <c r="H23" s="4"/>
      <c r="I23" s="4"/>
      <c r="J23" s="4"/>
    </row>
    <row r="24" spans="1:10" ht="15" customHeight="1">
      <c r="A24" s="1"/>
      <c r="B24" t="s">
        <v>1</v>
      </c>
      <c r="C24" t="s">
        <v>20</v>
      </c>
      <c r="H24" s="13" t="e">
        <f>+H20-H22</f>
        <v>#VALUE!</v>
      </c>
      <c r="I24" s="4"/>
      <c r="J24" s="13" t="e">
        <f>+J20-J22</f>
        <v>#VALUE!</v>
      </c>
    </row>
    <row r="25" spans="1:10" ht="15" customHeight="1">
      <c r="A25" s="1"/>
      <c r="H25" s="4"/>
      <c r="I25" s="4"/>
      <c r="J25" s="4"/>
    </row>
    <row r="26" spans="1:10" ht="15" customHeight="1">
      <c r="A26" s="1"/>
      <c r="B26" s="15" t="s">
        <v>24</v>
      </c>
      <c r="C26" t="s">
        <v>22</v>
      </c>
      <c r="H26" s="3"/>
      <c r="I26" s="4"/>
      <c r="J26" s="3"/>
    </row>
    <row r="27" spans="1:10" ht="15" customHeight="1">
      <c r="A27" s="1"/>
      <c r="B27" s="17"/>
      <c r="H27" s="4"/>
      <c r="I27" s="4"/>
      <c r="J27" s="4"/>
    </row>
    <row r="28" spans="1:10" ht="15" customHeight="1" thickBot="1">
      <c r="A28" s="1"/>
      <c r="B28" t="s">
        <v>1</v>
      </c>
      <c r="C28" s="18" t="s">
        <v>25</v>
      </c>
      <c r="H28" s="9" t="e">
        <f>H24*H26</f>
        <v>#VALUE!</v>
      </c>
      <c r="I28" s="4"/>
      <c r="J28" s="9" t="e">
        <f>J24*J26</f>
        <v>#VALUE!</v>
      </c>
    </row>
    <row r="29" spans="1:10" ht="15" customHeight="1" thickTop="1">
      <c r="A29" s="1"/>
      <c r="C29" s="18"/>
      <c r="H29" s="4"/>
      <c r="I29" s="4"/>
      <c r="J29" s="4"/>
    </row>
    <row r="30" spans="1:10" ht="15" customHeight="1">
      <c r="A30" s="1"/>
      <c r="C30" s="18"/>
      <c r="H30" s="4"/>
      <c r="I30" s="4"/>
      <c r="J30" s="4"/>
    </row>
    <row r="31" spans="1:10">
      <c r="B31" s="10" t="s">
        <v>4</v>
      </c>
      <c r="C31" s="5"/>
      <c r="D31" s="5"/>
      <c r="E31" s="5"/>
      <c r="F31" s="5"/>
      <c r="G31" s="5"/>
      <c r="H31" s="5"/>
      <c r="I31" s="8"/>
      <c r="J31" s="5"/>
    </row>
    <row r="32" spans="1:10">
      <c r="B32" s="11">
        <v>1</v>
      </c>
      <c r="C32" s="6" t="s">
        <v>15</v>
      </c>
      <c r="D32" s="6"/>
      <c r="E32" s="6"/>
      <c r="F32" s="6"/>
      <c r="G32" s="6"/>
      <c r="H32" s="6"/>
      <c r="I32" s="6"/>
      <c r="J32" s="6"/>
    </row>
    <row r="33" spans="2:10" ht="30" customHeight="1">
      <c r="B33" s="16">
        <v>2</v>
      </c>
      <c r="C33" s="26" t="s">
        <v>18</v>
      </c>
      <c r="D33" s="26"/>
      <c r="E33" s="26"/>
      <c r="F33" s="26"/>
      <c r="G33" s="26"/>
      <c r="H33" s="26"/>
      <c r="I33" s="6"/>
      <c r="J33" s="7"/>
    </row>
    <row r="34" spans="2:10" ht="30" customHeight="1">
      <c r="B34" s="16">
        <v>3</v>
      </c>
      <c r="C34" s="26" t="s">
        <v>17</v>
      </c>
      <c r="D34" s="26"/>
      <c r="E34" s="26"/>
      <c r="F34" s="26"/>
      <c r="G34" s="26"/>
      <c r="H34" s="26"/>
      <c r="J34" s="2"/>
    </row>
    <row r="35" spans="2:10" ht="25.5" customHeight="1">
      <c r="B35" s="16">
        <v>4</v>
      </c>
      <c r="C35" s="26" t="s">
        <v>8</v>
      </c>
      <c r="D35" s="26"/>
      <c r="E35" s="26"/>
      <c r="F35" s="26"/>
      <c r="G35" s="26"/>
      <c r="H35" s="26"/>
      <c r="J35" s="2"/>
    </row>
    <row r="36" spans="2:10">
      <c r="B36" s="11">
        <v>5</v>
      </c>
      <c r="C36" s="6" t="s">
        <v>21</v>
      </c>
    </row>
    <row r="37" spans="2:10">
      <c r="B37" s="11">
        <v>6</v>
      </c>
      <c r="C37" s="6" t="s">
        <v>23</v>
      </c>
    </row>
    <row r="38" spans="2:10">
      <c r="B38" s="11">
        <v>7</v>
      </c>
      <c r="C38" s="6" t="s">
        <v>48</v>
      </c>
    </row>
    <row r="39" spans="2:10">
      <c r="I39" s="2"/>
    </row>
  </sheetData>
  <mergeCells count="6">
    <mergeCell ref="B2:H2"/>
    <mergeCell ref="B3:H3"/>
    <mergeCell ref="C33:H33"/>
    <mergeCell ref="C34:H34"/>
    <mergeCell ref="C35:H35"/>
    <mergeCell ref="B4:H4"/>
  </mergeCells>
  <phoneticPr fontId="28" type="noConversion"/>
  <pageMargins left="0.7" right="0.7" top="0.75" bottom="0.75" header="0.3" footer="0.3"/>
  <pageSetup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9801D-2A50-4AF8-8A03-A933A37B3AFD}">
  <sheetPr>
    <pageSetUpPr fitToPage="1"/>
  </sheetPr>
  <dimension ref="A2:B27"/>
  <sheetViews>
    <sheetView zoomScaleNormal="100" zoomScalePageLayoutView="70" workbookViewId="0">
      <selection activeCell="D3" sqref="D3"/>
    </sheetView>
  </sheetViews>
  <sheetFormatPr defaultRowHeight="15"/>
  <cols>
    <col min="2" max="2" width="92.5703125" customWidth="1"/>
  </cols>
  <sheetData>
    <row r="2" spans="1:2">
      <c r="A2" s="1" t="s">
        <v>40</v>
      </c>
    </row>
    <row r="3" spans="1:2" ht="60">
      <c r="A3" s="1"/>
      <c r="B3" s="19" t="s">
        <v>62</v>
      </c>
    </row>
    <row r="4" spans="1:2" ht="30">
      <c r="A4" s="1"/>
      <c r="B4" s="20" t="s">
        <v>63</v>
      </c>
    </row>
    <row r="5" spans="1:2">
      <c r="A5" s="1"/>
      <c r="B5" s="21" t="s">
        <v>19</v>
      </c>
    </row>
    <row r="6" spans="1:2" ht="30.6" customHeight="1">
      <c r="A6" s="1"/>
      <c r="B6" s="19" t="s">
        <v>41</v>
      </c>
    </row>
    <row r="7" spans="1:2">
      <c r="A7" s="1"/>
    </row>
    <row r="8" spans="1:2">
      <c r="A8" s="1" t="s">
        <v>30</v>
      </c>
    </row>
    <row r="9" spans="1:2" ht="64.5" customHeight="1">
      <c r="A9" s="1"/>
      <c r="B9" s="20" t="s">
        <v>50</v>
      </c>
    </row>
    <row r="10" spans="1:2">
      <c r="A10" s="1"/>
    </row>
    <row r="11" spans="1:2">
      <c r="A11" s="1" t="s">
        <v>5</v>
      </c>
    </row>
    <row r="12" spans="1:2" ht="105.95" customHeight="1">
      <c r="A12" s="1"/>
      <c r="B12" s="23" t="s">
        <v>52</v>
      </c>
    </row>
    <row r="14" spans="1:2">
      <c r="A14" s="1" t="s">
        <v>26</v>
      </c>
    </row>
    <row r="15" spans="1:2" ht="48.6" customHeight="1">
      <c r="A15" s="1"/>
      <c r="B15" s="23" t="s">
        <v>53</v>
      </c>
    </row>
    <row r="16" spans="1:2">
      <c r="A16" s="1"/>
    </row>
    <row r="17" spans="1:2">
      <c r="A17" s="1" t="s">
        <v>27</v>
      </c>
    </row>
    <row r="18" spans="1:2" ht="89.1" customHeight="1">
      <c r="B18" s="20" t="s">
        <v>64</v>
      </c>
    </row>
    <row r="20" spans="1:2">
      <c r="A20" s="1" t="s">
        <v>28</v>
      </c>
    </row>
    <row r="21" spans="1:2" ht="45" customHeight="1">
      <c r="B21" s="20" t="s">
        <v>29</v>
      </c>
    </row>
    <row r="22" spans="1:2" ht="32.450000000000003" customHeight="1">
      <c r="B22" s="22" t="s">
        <v>32</v>
      </c>
    </row>
    <row r="24" spans="1:2">
      <c r="A24" s="1" t="s">
        <v>31</v>
      </c>
    </row>
    <row r="25" spans="1:2" ht="60.95" customHeight="1">
      <c r="A25" s="1"/>
      <c r="B25" s="19" t="s">
        <v>51</v>
      </c>
    </row>
    <row r="27" spans="1:2">
      <c r="B27" s="20"/>
    </row>
  </sheetData>
  <pageMargins left="0.7" right="0.7" top="0.75" bottom="0.75" header="0.3" footer="0.3"/>
  <pageSetup scale="89" firstPageNumber="8" fitToHeight="0" orientation="portrait" useFirstPageNumber="1" r:id="rId1"/>
  <headerFooter>
    <oddHeader>&amp;C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ED78C5-C233-4D98-BF7B-E47A1356D777}">
  <dimension ref="A2:N29"/>
  <sheetViews>
    <sheetView workbookViewId="0">
      <selection activeCell="Q2" sqref="Q2"/>
    </sheetView>
  </sheetViews>
  <sheetFormatPr defaultRowHeight="15"/>
  <cols>
    <col min="1" max="1" width="2.5703125" customWidth="1"/>
    <col min="2" max="2" width="4.5703125" customWidth="1"/>
  </cols>
  <sheetData>
    <row r="2" spans="1:14">
      <c r="A2" s="1" t="s">
        <v>44</v>
      </c>
    </row>
    <row r="3" spans="1:14" ht="42.95" customHeight="1">
      <c r="B3" s="29" t="s">
        <v>65</v>
      </c>
      <c r="C3" s="29"/>
      <c r="D3" s="29"/>
      <c r="E3" s="29"/>
      <c r="F3" s="29"/>
      <c r="G3" s="29"/>
      <c r="H3" s="29"/>
      <c r="I3" s="29"/>
      <c r="J3" s="29"/>
      <c r="K3" s="29"/>
      <c r="L3" s="29"/>
      <c r="M3" s="29"/>
      <c r="N3" s="29"/>
    </row>
    <row r="5" spans="1:14">
      <c r="A5" s="1" t="s">
        <v>36</v>
      </c>
    </row>
    <row r="6" spans="1:14" ht="31.5" customHeight="1">
      <c r="B6" s="29" t="s">
        <v>54</v>
      </c>
      <c r="C6" s="29"/>
      <c r="D6" s="29"/>
      <c r="E6" s="29"/>
      <c r="F6" s="29"/>
      <c r="G6" s="29"/>
      <c r="H6" s="29"/>
      <c r="I6" s="29"/>
      <c r="J6" s="29"/>
      <c r="K6" s="29"/>
      <c r="L6" s="29"/>
      <c r="M6" s="29"/>
      <c r="N6" s="29"/>
    </row>
    <row r="8" spans="1:14">
      <c r="A8" s="1" t="s">
        <v>37</v>
      </c>
    </row>
    <row r="9" spans="1:14">
      <c r="B9" s="29" t="s">
        <v>66</v>
      </c>
      <c r="C9" s="29"/>
      <c r="D9" s="29"/>
      <c r="E9" s="29"/>
      <c r="F9" s="29"/>
      <c r="G9" s="29"/>
      <c r="H9" s="29"/>
      <c r="I9" s="29"/>
      <c r="J9" s="29"/>
      <c r="K9" s="29"/>
      <c r="L9" s="29"/>
      <c r="M9" s="29"/>
      <c r="N9" s="29"/>
    </row>
    <row r="10" spans="1:14">
      <c r="C10" s="24" t="s">
        <v>46</v>
      </c>
    </row>
    <row r="11" spans="1:14">
      <c r="C11" s="24" t="s">
        <v>45</v>
      </c>
    </row>
    <row r="13" spans="1:14" s="1" customFormat="1">
      <c r="A13" s="1" t="s">
        <v>38</v>
      </c>
    </row>
    <row r="14" spans="1:14">
      <c r="B14" s="29" t="s">
        <v>39</v>
      </c>
      <c r="C14" s="29"/>
      <c r="D14" s="29"/>
      <c r="E14" s="29"/>
      <c r="F14" s="29"/>
      <c r="G14" s="29"/>
      <c r="H14" s="29"/>
      <c r="I14" s="29"/>
      <c r="J14" s="29"/>
      <c r="K14" s="29"/>
      <c r="L14" s="29"/>
      <c r="M14" s="29"/>
      <c r="N14" s="29"/>
    </row>
    <row r="16" spans="1:14">
      <c r="A16" s="1" t="s">
        <v>42</v>
      </c>
    </row>
    <row r="17" spans="1:14" ht="28.5" customHeight="1">
      <c r="B17" s="28" t="s">
        <v>43</v>
      </c>
      <c r="C17" s="28"/>
      <c r="D17" s="28"/>
      <c r="E17" s="28"/>
      <c r="F17" s="28"/>
      <c r="G17" s="28"/>
      <c r="H17" s="28"/>
      <c r="I17" s="28"/>
      <c r="J17" s="28"/>
      <c r="K17" s="28"/>
      <c r="L17" s="28"/>
      <c r="M17" s="28"/>
      <c r="N17" s="28"/>
    </row>
    <row r="19" spans="1:14">
      <c r="A19" s="1" t="s">
        <v>47</v>
      </c>
    </row>
    <row r="20" spans="1:14" ht="28.5" customHeight="1">
      <c r="B20" s="28" t="s">
        <v>57</v>
      </c>
      <c r="C20" s="28"/>
      <c r="D20" s="28"/>
      <c r="E20" s="28"/>
      <c r="F20" s="28"/>
      <c r="G20" s="28"/>
      <c r="H20" s="28"/>
      <c r="I20" s="28"/>
      <c r="J20" s="28"/>
      <c r="K20" s="28"/>
      <c r="L20" s="28"/>
      <c r="M20" s="28"/>
      <c r="N20" s="28"/>
    </row>
    <row r="22" spans="1:14">
      <c r="A22" s="1" t="s">
        <v>55</v>
      </c>
    </row>
    <row r="23" spans="1:14" ht="61.5" customHeight="1">
      <c r="B23" s="28" t="s">
        <v>56</v>
      </c>
      <c r="C23" s="28"/>
      <c r="D23" s="28"/>
      <c r="E23" s="28"/>
      <c r="F23" s="28"/>
      <c r="G23" s="28"/>
      <c r="H23" s="28"/>
      <c r="I23" s="28"/>
      <c r="J23" s="28"/>
      <c r="K23" s="28"/>
      <c r="L23" s="28"/>
      <c r="M23" s="28"/>
      <c r="N23" s="28"/>
    </row>
    <row r="25" spans="1:14">
      <c r="A25" s="1" t="s">
        <v>58</v>
      </c>
    </row>
    <row r="26" spans="1:14">
      <c r="B26" s="28" t="s">
        <v>59</v>
      </c>
      <c r="C26" s="28"/>
      <c r="D26" s="28"/>
      <c r="E26" s="28"/>
      <c r="F26" s="28"/>
      <c r="G26" s="28"/>
      <c r="H26" s="28"/>
      <c r="I26" s="28"/>
      <c r="J26" s="28"/>
      <c r="K26" s="28"/>
      <c r="L26" s="28"/>
      <c r="M26" s="28"/>
      <c r="N26" s="28"/>
    </row>
    <row r="28" spans="1:14">
      <c r="A28" s="1" t="s">
        <v>61</v>
      </c>
    </row>
    <row r="29" spans="1:14" ht="45.95" customHeight="1">
      <c r="B29" s="28" t="s">
        <v>67</v>
      </c>
      <c r="C29" s="28"/>
      <c r="D29" s="28"/>
      <c r="E29" s="28"/>
      <c r="F29" s="28"/>
      <c r="G29" s="28"/>
      <c r="H29" s="28"/>
      <c r="I29" s="28"/>
      <c r="J29" s="28"/>
      <c r="K29" s="28"/>
      <c r="L29" s="28"/>
      <c r="M29" s="28"/>
      <c r="N29" s="28"/>
    </row>
  </sheetData>
  <mergeCells count="9">
    <mergeCell ref="B20:N20"/>
    <mergeCell ref="B23:N23"/>
    <mergeCell ref="B26:N26"/>
    <mergeCell ref="B29:N29"/>
    <mergeCell ref="B3:N3"/>
    <mergeCell ref="B6:N6"/>
    <mergeCell ref="B9:N9"/>
    <mergeCell ref="B14:N14"/>
    <mergeCell ref="B17:N17"/>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D864FEB53B0E041A76A17CD43A04A28" ma:contentTypeVersion="12" ma:contentTypeDescription="Create a new document." ma:contentTypeScope="" ma:versionID="3a5de584f16b8b104219a9b5008eed38">
  <xsd:schema xmlns:xsd="http://www.w3.org/2001/XMLSchema" xmlns:xs="http://www.w3.org/2001/XMLSchema" xmlns:p="http://schemas.microsoft.com/office/2006/metadata/properties" xmlns:ns3="3ed7015c-3088-4573-a2b5-1c16df166eeb" xmlns:ns4="b7bfb68b-a3bb-4a28-a4e0-f34ef2d57dd6" targetNamespace="http://schemas.microsoft.com/office/2006/metadata/properties" ma:root="true" ma:fieldsID="9df8dfaaa475b38f99e5c391045d7779" ns3:_="" ns4:_="">
    <xsd:import namespace="3ed7015c-3088-4573-a2b5-1c16df166eeb"/>
    <xsd:import namespace="b7bfb68b-a3bb-4a28-a4e0-f34ef2d57dd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7015c-3088-4573-a2b5-1c16df166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fb68b-a3bb-4a28-a4e0-f34ef2d57dd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3E09FF-9C2A-4B0E-8BC9-7B8BD6EB64EC}">
  <ds:schemaRefs>
    <ds:schemaRef ds:uri="http://purl.org/dc/dcmitype/"/>
    <ds:schemaRef ds:uri="3ed7015c-3088-4573-a2b5-1c16df166eeb"/>
    <ds:schemaRef ds:uri="b7bfb68b-a3bb-4a28-a4e0-f34ef2d57dd6"/>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48E54895-A4BB-4FF7-962F-4C2F8FBD74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7015c-3088-4573-a2b5-1c16df166eeb"/>
    <ds:schemaRef ds:uri="b7bfb68b-a3bb-4a28-a4e0-f34ef2d57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68ED99-BE4C-4B00-9466-104F688DAD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Product Movement Summary</vt:lpstr>
      <vt:lpstr>Documentation</vt:lpstr>
      <vt:lpstr>Frequently Asked Questions</vt:lpstr>
      <vt:lpstr>Documentation!Print_Area</vt:lpstr>
      <vt:lpstr>'Product Movement Summary'!Print_Area</vt:lpstr>
    </vt:vector>
  </TitlesOfParts>
  <Company>Manitoba Liquor &amp; Lotteries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 Bilous</dc:creator>
  <cp:lastModifiedBy>Grant Kennedy</cp:lastModifiedBy>
  <cp:lastPrinted>2020-12-07T20:35:48Z</cp:lastPrinted>
  <dcterms:created xsi:type="dcterms:W3CDTF">2017-08-24T12:48:14Z</dcterms:created>
  <dcterms:modified xsi:type="dcterms:W3CDTF">2022-01-10T18:26:06Z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0x0101002D864FEB53B0E041A76A17CD43A04A28</vt:lpwstr>
  </property>
</Properties>
</file>